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Ijumich Erick\Downloads\ESTADOS FINANCIEROS (3)\ESTADOS FINANCIEROS\"/>
    </mc:Choice>
  </mc:AlternateContent>
  <xr:revisionPtr revIDLastSave="0" documentId="13_ncr:1_{15505480-A625-46F9-8D97-555F4E697DD7}"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5" i="1" l="1"/>
  <c r="I435" i="1"/>
  <c r="K39" i="1"/>
  <c r="L582" i="1"/>
  <c r="M201" i="1"/>
  <c r="J201" i="1"/>
  <c r="M199" i="1"/>
  <c r="J199" i="1"/>
  <c r="M196" i="1"/>
  <c r="J196" i="1"/>
  <c r="L536" i="1"/>
  <c r="I536" i="1"/>
  <c r="M447" i="1"/>
  <c r="L435" i="1"/>
  <c r="J202" i="1" l="1"/>
  <c r="M202" i="1"/>
  <c r="K502" i="1"/>
  <c r="M487" i="1"/>
  <c r="M485" i="1"/>
  <c r="M483" i="1"/>
  <c r="M481" i="1"/>
  <c r="M479" i="1"/>
  <c r="M477" i="1"/>
  <c r="M475" i="1"/>
  <c r="M473" i="1"/>
  <c r="N509" i="1" l="1"/>
  <c r="N508" i="1"/>
  <c r="N507" i="1"/>
  <c r="K26" i="1"/>
  <c r="M456" i="1" l="1"/>
  <c r="N185" i="1"/>
  <c r="K185" i="1"/>
  <c r="M69" i="1"/>
  <c r="J69" i="1"/>
  <c r="K60" i="1"/>
  <c r="K51" i="1"/>
  <c r="M18" i="1"/>
  <c r="J18" i="1"/>
</calcChain>
</file>

<file path=xl/sharedStrings.xml><?xml version="1.0" encoding="utf-8"?>
<sst xmlns="http://schemas.openxmlformats.org/spreadsheetml/2006/main" count="654" uniqueCount="470">
  <si>
    <t>Activo</t>
  </si>
  <si>
    <t>a) NOTAS DE DESGLOSE</t>
  </si>
  <si>
    <t>Ingresos de Gestión</t>
  </si>
  <si>
    <t>Los  Estados  Financieros  de  los  entes  públicos,  proveen  de  información  financiera  a  los  principales usuarios de la misma, al Congreso y a los ciudadanos.</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</si>
  <si>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</si>
  <si>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</si>
  <si>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</si>
  <si>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</si>
  <si>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</si>
  <si>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</si>
  <si>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</si>
  <si>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</si>
  <si>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</si>
  <si>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</si>
  <si>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</si>
  <si>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</si>
  <si>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</si>
  <si>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</si>
  <si>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</si>
  <si>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</si>
  <si>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</si>
  <si>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</si>
  <si>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</si>
  <si>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</si>
  <si>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</si>
  <si>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</si>
  <si>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</si>
  <si>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</si>
  <si>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</si>
  <si>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</si>
  <si>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</si>
  <si>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</si>
  <si>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</si>
  <si>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</si>
  <si>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</si>
  <si>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</si>
  <si>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</si>
  <si>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</si>
  <si>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</si>
  <si>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</si>
  <si>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</si>
  <si>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</si>
  <si>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</si>
  <si>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</si>
  <si>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</si>
  <si>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</si>
  <si>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</si>
  <si>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</si>
  <si>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</si>
  <si>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</si>
  <si>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</si>
  <si>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</si>
  <si>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</si>
  <si>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</si>
  <si>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</si>
  <si>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</si>
  <si>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</si>
  <si>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</si>
  <si>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</si>
  <si>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</si>
  <si>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</si>
  <si>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</si>
  <si>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</si>
  <si>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</si>
  <si>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</si>
  <si>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</si>
  <si>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</si>
  <si>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</si>
  <si>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</si>
  <si>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</si>
  <si>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</si>
  <si>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</si>
  <si>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</si>
  <si>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</si>
  <si>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</si>
  <si>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</si>
  <si>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</si>
  <si>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</si>
  <si>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</si>
  <si>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</si>
  <si>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</si>
  <si>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</si>
  <si>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</si>
  <si>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</si>
  <si>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</si>
  <si>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</si>
  <si>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</si>
  <si>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</si>
  <si>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</si>
  <si>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</si>
  <si>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</si>
  <si>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</si>
  <si>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</si>
  <si>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</si>
  <si>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</si>
  <si>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</si>
  <si>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</si>
  <si>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</si>
  <si>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</si>
  <si>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</si>
  <si>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</si>
  <si>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</si>
  <si>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</si>
  <si>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</si>
  <si>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</si>
  <si>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</si>
  <si>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</si>
  <si>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</si>
  <si>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</si>
  <si>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</si>
  <si>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</si>
  <si>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</si>
  <si>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</si>
  <si>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</si>
  <si>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</si>
  <si>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</si>
  <si>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</si>
  <si>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</si>
  <si>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</si>
  <si>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</si>
  <si>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</si>
  <si>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</si>
  <si>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</si>
  <si>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</si>
  <si>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</si>
  <si>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</si>
  <si>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</si>
  <si>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</si>
  <si>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</si>
  <si>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</si>
  <si>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</si>
  <si>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</si>
  <si>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</si>
  <si>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</si>
  <si>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</si>
  <si>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</si>
  <si>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</si>
  <si>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</si>
  <si>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</si>
  <si>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</si>
  <si>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</si>
  <si>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</si>
  <si>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</si>
  <si>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</si>
  <si>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</si>
  <si>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</si>
  <si>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</si>
  <si>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</si>
  <si>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</si>
  <si>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</si>
  <si>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</si>
  <si>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</si>
  <si>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</si>
  <si>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</si>
  <si>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</si>
  <si>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</si>
  <si>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</si>
  <si>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</si>
  <si>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</si>
  <si>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</si>
  <si>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</si>
  <si>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</si>
  <si>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</si>
  <si>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</si>
  <si>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</si>
  <si>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</si>
  <si>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</si>
  <si>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</si>
  <si>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</si>
  <si>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</si>
  <si>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</si>
  <si>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</si>
  <si>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</si>
  <si>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</si>
  <si>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</si>
  <si>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</si>
  <si>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</si>
  <si>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</si>
  <si>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</si>
  <si>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</si>
  <si>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</si>
  <si>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</si>
  <si>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</si>
  <si>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</si>
  <si>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</si>
  <si>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</si>
  <si>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</si>
  <si>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</si>
  <si>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</si>
  <si>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</si>
  <si>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</si>
  <si>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</si>
  <si>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</si>
  <si>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</si>
  <si>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</si>
  <si>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</si>
  <si>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</si>
  <si>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</si>
  <si>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</si>
  <si>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</si>
  <si>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</si>
  <si>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</si>
  <si>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</si>
  <si>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</si>
  <si>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</si>
  <si>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</si>
  <si>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</si>
  <si>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</si>
  <si>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</si>
  <si>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</si>
  <si>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</si>
  <si>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</si>
  <si>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CAJA CHICA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</si>
  <si>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</si>
  <si>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</si>
  <si>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</si>
  <si>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</si>
  <si>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</si>
  <si>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</si>
  <si>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</si>
  <si>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</si>
  <si>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</si>
  <si>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</si>
  <si>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</si>
  <si>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</si>
  <si>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</si>
  <si>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</si>
  <si>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</si>
  <si>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</si>
  <si>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</si>
  <si>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</si>
  <si>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</si>
  <si>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</si>
  <si>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</si>
  <si>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</si>
  <si>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</si>
  <si>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</si>
  <si>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</si>
  <si>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</si>
  <si>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</si>
  <si>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</si>
  <si>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</si>
  <si>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</si>
  <si>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</si>
  <si>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</si>
  <si>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</si>
  <si>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</si>
  <si>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</si>
  <si>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</si>
  <si>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</si>
  <si>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</si>
  <si>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</si>
  <si>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</si>
  <si>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</si>
  <si>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</si>
  <si>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</si>
  <si>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</si>
  <si>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</si>
  <si>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</si>
  <si>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</si>
  <si>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</si>
  <si>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</si>
  <si>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</si>
  <si>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</si>
  <si>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</si>
  <si>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</si>
  <si>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</si>
  <si>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</si>
  <si>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</si>
  <si>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BANORTE 300215902</t>
  </si>
  <si>
    <t>BANORTE 300215910</t>
  </si>
  <si>
    <t>BANBAJIO 21643119</t>
  </si>
  <si>
    <t>BANBAJIO 39252853</t>
  </si>
  <si>
    <t>BANBAJIO 39252515</t>
  </si>
  <si>
    <t>BANBAJIO 36376069</t>
  </si>
  <si>
    <t>SIN INFORMACION QUE REVELAR</t>
  </si>
  <si>
    <t>DEUDOR (VIATICOS)</t>
  </si>
  <si>
    <t>Andrés Hernández Carranza</t>
  </si>
  <si>
    <t>Axayacatl Marín Correa</t>
  </si>
  <si>
    <t>Guillermo Ponce de León López</t>
  </si>
  <si>
    <t>Lucero Cruz Reyes</t>
  </si>
  <si>
    <t>Aldo Hernández Colín</t>
  </si>
  <si>
    <t>Cristina Alonso Chávez</t>
  </si>
  <si>
    <t>Gabriel Peralta Domínguez</t>
  </si>
  <si>
    <t>José Pedro Armas Plancarte</t>
  </si>
  <si>
    <t>Marcos Zárate Ortiz</t>
  </si>
  <si>
    <t>Jessica Rosario Becerril Reyes</t>
  </si>
  <si>
    <t>Javier Piñón Cortes</t>
  </si>
  <si>
    <t>Susana Gómez García</t>
  </si>
  <si>
    <t>Cristopher Josafhat Guzmán</t>
  </si>
  <si>
    <t>Neili Cárdenas Barriga</t>
  </si>
  <si>
    <t>Rafael Sanchez Recendez</t>
  </si>
  <si>
    <t>Daniela Castro Vega</t>
  </si>
  <si>
    <t>Joselyne Álvarez Recendiz</t>
  </si>
  <si>
    <t>Karla Vanessa García Sandoval</t>
  </si>
  <si>
    <t>Roberto Víctor Ruiz</t>
  </si>
  <si>
    <t>Juan Gonzálo Cervantes Jerónimo</t>
  </si>
  <si>
    <t>Luis Alejandro Saldaña Saldívar</t>
  </si>
  <si>
    <t>Gerardo Mosqueda Vargas</t>
  </si>
  <si>
    <t>Héctor Andrés Alcántara Melgoza</t>
  </si>
  <si>
    <t>José Roberto Gómez Ayala</t>
  </si>
  <si>
    <t>Heber García Castillo</t>
  </si>
  <si>
    <t>Alan Chávez Eguiza</t>
  </si>
  <si>
    <t>Luis Francisco Cárdenas Bravo</t>
  </si>
  <si>
    <t>Silvestre Magiver Gómez Arres</t>
  </si>
  <si>
    <t>Alejandra Teresa Báez Chacón</t>
  </si>
  <si>
    <t>Roberto Rafael Reyes Quintero</t>
  </si>
  <si>
    <t>Yulissa Alejandra Lemus Almonte</t>
  </si>
  <si>
    <t>Paulina Rivera Rojas</t>
  </si>
  <si>
    <t>Paloma Jaqueline Hernández Hernández</t>
  </si>
  <si>
    <t>Lisett Alejandra Gómez Gutiérrez</t>
  </si>
  <si>
    <t>Luis Gerardo Rodríguez Correa</t>
  </si>
  <si>
    <t>Xóchitl Paulina Herrera Zamudio</t>
  </si>
  <si>
    <t>Irvin Alan Chávez Pérez</t>
  </si>
  <si>
    <t>IMPORTE</t>
  </si>
  <si>
    <t>SALDOS DE DIFICIL COBRO</t>
  </si>
  <si>
    <t>X</t>
  </si>
  <si>
    <t>VIGENTE</t>
  </si>
  <si>
    <t>SI</t>
  </si>
  <si>
    <t>NO</t>
  </si>
  <si>
    <t>ANTIGÜEDAD (EJERCICIO)</t>
  </si>
  <si>
    <t>Este Instituto no realiza procesos de transformación y/o elaboración de bienes.</t>
  </si>
  <si>
    <t>El IJUMICH no constituye fideicomisos. Asi mismo se informa que no se cuenta con inversiones financieras, saldos de participaciones y aportaciones de capital.</t>
  </si>
  <si>
    <t>Mobiliario y equipo educacional y recreativo.-    Este saldo es por la cantidad de $431,316.82 (Cuatrocientos treinta y un mil trescientos dieciséis pesos 82/100 M.N.) por concepto de adquisición de mobiliario y equipo educacional y recreativo de acuerdo a los convenios específicos con el Instituto Mexicano de la Juventud.</t>
  </si>
  <si>
    <t>Equipo e instrumental médico y de laboratorio.-    Este saldo es por la cantidad de $11,604.64 (Once mil seiscientos cuatro pesos 64/100 M.N.) por concepto de adquisición de Equipo e instrumental médico y de laboratorio.</t>
  </si>
  <si>
    <t>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</si>
  <si>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 xml:space="preserve">SIN INFORMACION QUE REVELAR		</t>
  </si>
  <si>
    <t>Sin información que revelar</t>
  </si>
  <si>
    <t>Documentos por pagar vencidos</t>
  </si>
  <si>
    <t>DEUDA CORRESPONDIENTE AL EJERCICIO 2021</t>
  </si>
  <si>
    <t>TIPO COMPROBANTE</t>
  </si>
  <si>
    <t>CONCEPTO</t>
  </si>
  <si>
    <t>PROVEEDOR Y/O BENEFICIARIO</t>
  </si>
  <si>
    <t>FACTURA</t>
  </si>
  <si>
    <t>Póliza de seguro de bienes patrimoniales</t>
  </si>
  <si>
    <t>Seguros El Potosí, S.A. de C.V.</t>
  </si>
  <si>
    <t>Impresión de lona</t>
  </si>
  <si>
    <t>Brenzanti Comercializadora e Importadora S.A. de C.V.</t>
  </si>
  <si>
    <t>Servicio de fumigación en instalaciones del IJUMICH</t>
  </si>
  <si>
    <t>Elba Rodriguez Ferrer</t>
  </si>
  <si>
    <t>Servicio de Coffee break para el evento de inauguración “Fábricas de economía Solidaria”</t>
  </si>
  <si>
    <t>José Guadalupe Arreola Álvarez</t>
  </si>
  <si>
    <t>Impresión de lona para evento “Festival de música de las juventudes”</t>
  </si>
  <si>
    <t>Gabriela Berenic Villalón Armenta</t>
  </si>
  <si>
    <t>Compra de aceite para vehículos oficiales</t>
  </si>
  <si>
    <t>María de Lourdes Sedeño Simontes</t>
  </si>
  <si>
    <t>Servicio de Pipas de Agua</t>
  </si>
  <si>
    <t>Raúl Estrada Tena</t>
  </si>
  <si>
    <t>Compra de Material de Papelería</t>
  </si>
  <si>
    <t>Impresión de carteles sobre medidas preventivas de Covid-19</t>
  </si>
  <si>
    <t>Impresión de estampas con leyenda</t>
  </si>
  <si>
    <t>Compra de material de limpieza</t>
  </si>
  <si>
    <t>Aaron Castillo Durán</t>
  </si>
  <si>
    <t>Compra de lámpara LED</t>
  </si>
  <si>
    <t>Compra de material de Limpieza</t>
  </si>
  <si>
    <t>Quemsa S.A. de C.V.</t>
  </si>
  <si>
    <t>Compra de ventanas y parabrisas para vehículo oficial</t>
  </si>
  <si>
    <t>Sentencia a favor de beneficiaria</t>
  </si>
  <si>
    <t>Rosa Esther Guzmán Magdaleno</t>
  </si>
  <si>
    <t>No se cuenta con recursos localizados en Fondos de Bienes de Terceros en Administración y/o en Garantía a corto y largo plazo.</t>
  </si>
  <si>
    <t>No se cuenta con pasivos diferidos y otros</t>
  </si>
  <si>
    <t>No se cuenta con ingresos de los rubros de impuestos, cuotas y aportaciones de seguridad social, contribuciones de mejoras, derechos, productos, aprovechamientos</t>
  </si>
  <si>
    <t>PARTICIPACIONES</t>
  </si>
  <si>
    <t>APORTACIONES</t>
  </si>
  <si>
    <t>CONVENIOS</t>
  </si>
  <si>
    <t>El total de los Ingresos del Instituto de la Juventud Michoacana se conforma de transferencias.</t>
  </si>
  <si>
    <t>Sin información que revelar.</t>
  </si>
  <si>
    <t>Patrimonio generado.- Representa la acumulación de resultados del ejercicio, así como ejercicios anteriores (2015, 2016, 2017, 2018, 2019, 2020, 2021 y 2022).</t>
  </si>
  <si>
    <t>El análisis de los saldos inicial y final que figuran en la última parte del Estado de Flujo de Efectivo, en el rubro de efectivo y equivalentes es como sigue</t>
  </si>
  <si>
    <t>Conciliación de los Flujos de Efectivo Netos de las Actividades de Operación y la cuenta de Ahorro/Desahorro antes de Rubros Extraordinarios.</t>
  </si>
  <si>
    <t>Contables</t>
  </si>
  <si>
    <t>Presupuestales</t>
  </si>
  <si>
    <t>8120-0000-000-00</t>
  </si>
  <si>
    <t xml:space="preserve">Ley de Ingresos por Ejecutar                    </t>
  </si>
  <si>
    <t>8130-0000-000-00</t>
  </si>
  <si>
    <t>Ley de Ingresos Modificada</t>
  </si>
  <si>
    <t>8140-0000-000-00</t>
  </si>
  <si>
    <t>Ley de Ingresos Devengada</t>
  </si>
  <si>
    <t>8150-0000-000-00</t>
  </si>
  <si>
    <t xml:space="preserve">Ley de Ingresos Recaudada </t>
  </si>
  <si>
    <t>8210-0000-000-00</t>
  </si>
  <si>
    <t>Presupuesto de Egresos Aprobado</t>
  </si>
  <si>
    <t>8220-0000-000-00</t>
  </si>
  <si>
    <t>Presupuesto de Egresos por Ejercer</t>
  </si>
  <si>
    <t>8230-0000-000-00</t>
  </si>
  <si>
    <t>Presupuesto de Egresos Modificado</t>
  </si>
  <si>
    <t>8240-0000-000-00</t>
  </si>
  <si>
    <t>Presupuesto de Egresos Comprometido</t>
  </si>
  <si>
    <t>8250-0000-000-00</t>
  </si>
  <si>
    <t>Presupuesto de Egresos Devengado</t>
  </si>
  <si>
    <t>8260-0000-000-00</t>
  </si>
  <si>
    <t>Presupuesto de Egresos Ejercido</t>
  </si>
  <si>
    <t>8270-0000-000-00</t>
  </si>
  <si>
    <t>Presupuesto de Egresos Pagado</t>
  </si>
  <si>
    <t>Cuentas de Ingresos</t>
  </si>
  <si>
    <t>Cuentas de Egresos</t>
  </si>
  <si>
    <t>No se cuenta con información que revelar respecto a valores en custodia de instrumentos prestados a formadores de mercado e instrumentos de crédito recibidos en garantía de los formadores de mercado</t>
  </si>
  <si>
    <t xml:space="preserve">El presupuesto de egresos del Instituto de la Juventud Michoacana es aprobado por el Congreso del Estado de Michoacán, para el ejercicio 2023 asciende a $37,668,278.00 (Treinta y siete millones seiscientos sesenta y ocho mil doscientos setenta y ocho pesos 00/100 M.N.), incluye las partidas necesarias para cubrir los gastos públicos del Instituto. Dicho presupuesto de egresos es ejercido y administrado por el propio Instituto. Debido a las condiciones económicas que prevalecen, dicho presupuesto será ministrado mensualmente como se menciona en el numeral 3 a) de las Notas al Estado de Actividades.
</t>
  </si>
  <si>
    <r>
      <t>Fecha de creación</t>
    </r>
    <r>
      <rPr>
        <sz val="9"/>
        <color rgb="FF000000"/>
        <rFont val="Arial"/>
        <family val="2"/>
      </rPr>
      <t>.- 01 de enero del 2016.</t>
    </r>
  </si>
  <si>
    <r>
      <t xml:space="preserve">Principales cambios en la estructura.- </t>
    </r>
    <r>
      <rPr>
        <sz val="9"/>
        <color rgb="FF000000"/>
        <rFont val="Arial"/>
        <family val="2"/>
      </rPr>
      <t>Se realizo con fecha 31 de enero de 2019 la reestructuración del Instituto de la Juventud Michoacana, suprimiendo una jefatura de departamento y 1 dirección, asi mismo, se modificaron las categorías de las Direcciones de Área, a Subdirecciones</t>
    </r>
  </si>
  <si>
    <r>
      <t xml:space="preserve">Objeto social 
</t>
    </r>
    <r>
      <rPr>
        <sz val="9"/>
        <rFont val="Arial"/>
        <family val="2"/>
      </rPr>
      <t>I.- Atender a la juventud del Estado de manera integral, fomentando e incluyéndolos en la instrumentación, diseño y ejecución de políticas públicas, programas y acciones encaminadas a los ejes del Plan de Desarrollo Integral del Estado de Michoacán; 
II.- Promover el reconocimiento de la importancia estratégica de este sector para el desarrollo del Estado, mediante la aplicación de programas encaminados a los jóvenes de todos los municipios del Estado; y,
III.- Garantizar a los jóvenes michoacanos, mayores niveles de bienestar y mejores oportunidades de participación, que los conduzca a su integración plena en la vida económica, política y social del Estado, proponiendo y garantizando sus derechos y obligaciones.</t>
    </r>
  </si>
  <si>
    <r>
      <rPr>
        <b/>
        <sz val="9"/>
        <rFont val="Arial"/>
        <family val="2"/>
      </rPr>
      <t>Principal actividad</t>
    </r>
    <r>
      <rPr>
        <sz val="9"/>
        <rFont val="Arial"/>
        <family val="2"/>
      </rPr>
      <t xml:space="preserve">
I.	Proponer al Gobernador del Estado el diseño de la política del Estado en materia de juventud, de acuerdo al Plan Nacional de Desarrollo y al Plan Integral de Desarrollo del Estado de Michoacán, ejecutado las acciones necesarias para su cumplimiento y evaluando sistemáticamente el impacto de su aplicación.
II.	Formular, coordinar, promover, evaluar y dar seguimiento a las políticas y acciones a favor de los jóvenes de Michoacán;
III.	Promover la coordinación interinstitucional y la celebración de convenios de colaboración con organismos gubernamentales, organizaciones privadas, sociales y de cooperación locales, nacionales y extranjeras para el desarrollo de programas y proyectos que beneficien a los jóvenes michoacanos;
IV.	Integrar los programas operativos anuales de acciones gubernamentales en materia de juventud, estableciendo y operando un sistema de seguimiento y evaluación de los mismos;
V.	Celebrar los acuerdos y convenios necesarios, para la promoción de las políticas, acciones y programas que favorecen a los jóvenes;
VI.	Actuar como órgano de consulta y asesoría de las dependencias y entidades de la Administración Pública Estatal, de las autoridades estatales y municipales y de las instituciones sociales y privadas que así lo requieran, en temas referidos a juventud;
VII.	Propiciar la implementación de acciones y programas en el ámbito estatal encaminados a promover el desarrollo integral de la juventud, considerando las políticas nacionales y estatales;
VIII.	Promover, ante las autoridades competentes, la permanencia y, en su caso, el reingreso de los jóvenes en todos los niveles y modalidades del sistema educativo, favoreciendo la igualdad de oportunidades para hombres y mujeres;
IX.	Coadyuvar en la promoción y ejecución de las acciones de apoyo que el Gobernador del Estado, destine a estudiantes destacados en las diferentes áreas del conocimiento, en coordinación con los diversos centros de educación;
X.	Gestionar ante las instancias correspondientes, becas que proliferen la incursión de los jóvenes en los rubros académicos, deportivos y culturales;
XI.	Fomentar  la atención a los  problemas de salud de los jóvenes,  principalmente en lo que se refiere  a medicina preventiva, orientación y asesoramiento en el campo de la sexualidad, planificación familiar, adicciones  y salud mental;
XII.	Promover la capacitación para el empleo de los jóvenes y su participación en proyectos productivos, incentivando una actitud empresarial, particularmente orientada a la micro y pequeña empresa; así mismo, ampliar la información sobre el mercado de trabajo disponible;
XIII.	Alentar la integración de los jóvenes a actividades culturales, educativas, deportivas y de recreación que propicien su superación física, intelectual, cultural, profesional y económica;
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t>
    </r>
  </si>
  <si>
    <t xml:space="preserve">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
</t>
  </si>
  <si>
    <r>
      <rPr>
        <b/>
        <sz val="9"/>
        <rFont val="Arial"/>
        <family val="2"/>
      </rPr>
      <t>Ejercicio fiscal</t>
    </r>
    <r>
      <rPr>
        <sz val="9"/>
        <rFont val="Arial"/>
        <family val="2"/>
      </rPr>
      <t xml:space="preserve">
El ejercicio fiscal será de un año calendario iniciando el 1° de enero y terminando el día 31 de diciembre del 2023.</t>
    </r>
  </si>
  <si>
    <r>
      <t xml:space="preserve">Régimen jurídico
</t>
    </r>
    <r>
      <rPr>
        <sz val="9"/>
        <rFont val="Arial"/>
        <family val="2"/>
      </rPr>
      <t>Organismo público descentralizado de la Administración Pública Estatal</t>
    </r>
  </si>
  <si>
    <r>
      <t xml:space="preserve">Consideraciones fiscales
</t>
    </r>
    <r>
      <rPr>
        <sz val="9"/>
        <rFont val="Arial"/>
        <family val="2"/>
      </rPr>
      <t>Se considerarán los impuestos retenidos a los trabajadores (en su caso), por un trabajo personal subordinado previsto en el Titulo IV, Capítulo 1, artículo 110, fracción 1 de la Ley del Impuesto Sobre la Renta, además por importes  retenidos a personas físicas por la prestación de servicios profesionales independientes.
El Instituto de la Juventud Michoacana se ubica dentro de las personas morales a que se refiere al artículo 79 de la ley del Impuesto Sobre la Renta, por lo que de acuerdo con el art. 86 de la misma ley no se considera como contribuyente del I.S.R. Pero tiene otras obligaciones como:
•	Entero de retenciones mensuales de ISR por sueldos y salarios.
•	Presentar la declaración informativa mensual de proveedores.</t>
    </r>
  </si>
  <si>
    <r>
      <t xml:space="preserve">Estructura organizacional básica
</t>
    </r>
    <r>
      <rPr>
        <sz val="9"/>
        <rFont val="Arial"/>
        <family val="2"/>
      </rPr>
      <t>De conformidad con lo establecido en el artículo 80 de la Ley de Instituciones de Crédito, el Instituto de la Juventud Michoacana instituye un órgano rector denominado Junta de Gobierno, para que coadyuve en el cumplimiento de los fines establecidos. 
La junta de Gobierno estará integrada por cinco miembros de entre los cuales habrá un Presidente (Presidirá el Gobernador del estado o la persona que designe, el titular de la Secretaria de Finanzas y Administración, el titular de la Secretaria de la Contraloría, el titular de la Secretaria de Bienestar y el Titular del Instituto de la Juventud Michoacana.</t>
    </r>
  </si>
  <si>
    <r>
      <t xml:space="preserve">Fideicomisos, mandatos y análogos de los cuales es fideicomitente o fideicomisario.
</t>
    </r>
    <r>
      <rPr>
        <sz val="9"/>
        <rFont val="Arial"/>
        <family val="2"/>
      </rPr>
      <t xml:space="preserve">
El Instituto de la Juventud Michoacana no constituye o participa en fideicomisos.</t>
    </r>
  </si>
  <si>
    <t xml:space="preserve">Los Estados Financieros y sus Notas fueron elaborados de acuerdo a la normatividad emitida por el Consejo Nacional de Armonización Contable (CONAC) y las disposiciones legales establecidas en la ley General de Contabilidad Gubernamental, con el fin de lograr la adecuada armonización de la Contabilidad Gubernamental.
La presente información Financiera y presupuestal presentada fue elaborada en un Sistema de Contabilidad armonizado, el cual fue adecuado con el nuevo Plan de Cuentas, realizando las matrices de conversión necesarias para dar cumplimiento a lo establecido por la Ley General de Contabilidad Gubernamental, por lo que ya se encuentra implementado la base del presupuesto devengado, excepto por la depuración de los bienes muebles y la reconstrucción patrimonial para el reconocimiento de los bienes muebles, el patrimonio contribuido y el generado, que se encuentra en proceso.
</t>
  </si>
  <si>
    <t>No se cuenta con información que revelar respecto a valores en moneda extranjera</t>
  </si>
  <si>
    <t>La aplicación de la depreciación de los Activos se llevara a cabo una vez realizado el inventario de bienes muebles inmuebles e intangibles habiéndo a su vez habilitado el módulo patrimonial del Sistema Automatizado de Administración y Contabilidad Gubernamental .NET</t>
  </si>
  <si>
    <t>El IJUMICH no cuenta con participación en Fideicomisos o Mandatos Análogos.</t>
  </si>
  <si>
    <t>El Instituto no recauda de manera directa Ingresos.</t>
  </si>
  <si>
    <t>No se cuenta con valores gubernamentales o instrumentos financieros.</t>
  </si>
  <si>
    <t>El Instituto no ha sido sujeto a evaluación de calificación crediticia</t>
  </si>
  <si>
    <t>No existen partes relacionadas que puedan ejercer influencia significativa sobre la toma de decisiones financieras y operativas.</t>
  </si>
  <si>
    <t>Francisco Javier Frías Correa</t>
  </si>
  <si>
    <t>Pedro Alexis Velázquez Guzmán</t>
  </si>
  <si>
    <t>Deudores Diversos 2015 (Fondo Revolvente).- El saldo de esta cuenta se integró por la cantidad de $249,784.31 (Doscientos cuarenta y nueve mil setecientos ochenta y cuatro pesos 31/100 M.N.), corresponde a los vales 48 y 1874 de la extinta Secretaría de los Jóvenes (SEJOVEN), mismos que en el mes de diciembre del ejercicio 2015 no fueron recibidos para su trámite en la Secretaría de Finanzas y Administración bajo el argumento de un cierre anticipado del ejercicio, se reconoce el importe en esta cuenta toda vez que de conformidad con el artículo 16 del Decreto que crea el Instituto de la Juventud Michoacana “El patrimonio del Instituto de integrará con los bienes, derechos y obligaciones que le sean transmitidos o que adquiera por cualquier otro título legal”. Se da cumplimiento a lo anterior mediante Acta de Transferencia de recursos humanos, materiales y financieros de la Secretaría de los Jóvenes al Instituto de la Juventud Michoacana de fecha 11 once de febrero de 2016, en su apartado RF-06. Dicha cuenta se encuentra vencida. Actualmente, derivado del análisis de incobrabilidad su saldo actual se representa en $0.00 (Cero pesos 00/100 M.N.).</t>
  </si>
  <si>
    <t>Jacob Raúl Molina Alcaráz</t>
  </si>
  <si>
    <t>Onidia Monserratte Cisneros Pesina</t>
  </si>
  <si>
    <t>Se informa que derivado de la falta de la minuta de conciliación presupuestal que elabora la Dirección de Programación y Presupuesto de la Secretaría de Finanzas y Administración los importes enterados en los estados financieros de diciembre 2022 presentan modificaciones.</t>
  </si>
  <si>
    <t>AL 31 DE DICIEMBRE DE 2023</t>
  </si>
  <si>
    <t>En tanto a estimaciones se encuentra en proceso de elaboración los criterios para la determinación de cuentas incobrables para su autorización ante la H. Junta de Gobierno de este Instituto.</t>
  </si>
  <si>
    <t>Los estados financieros al 31 de diciembre de 2023 se expresan en pesos históricos y no reconocen los efectos de la inflación en la información financiera contenidos en las Normas de Información Financiera, en tanto el CONAC no emita lo conducente.
La información se elabora conforme a las normas, criterios y principios técnicos emitidos por el CONAC y las disposiciones legales aplicables, obedeciendo a las mejores prácticas contables. 
Para la clasificación y registro de las operaciones presupuestarias y contables se alinea el Clasificador por Objeto del Gasto, Clasificador por Tipo de Gasto, Clasificador Funcional del Gasto y Clasificador por Rubro de Ingresos al Plan de Cuentas emitido por el CONAC.
Para la actualización de los Activos, Pasivos y Hacienda Pública y/o Patrimonio, éste será llevado a cabo en el nuevo Sistema Integral de Contabilidad, así como en el tiempo establecido en la Ley y en las Reglas específicas del Registro y valuación del Patrimonio.
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</si>
  <si>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Deudores Diversos (Fondo Revolvente).- El saldo de esta cuenta se integra por la cantidad de $15,478.36 (Quince mil cuatrocientos setenta y ocho pesos 36/100 M.N.).</t>
  </si>
  <si>
    <t xml:space="preserve">Mobiliario y equipo de administración.-    Este saldo es por la cantidad de $2´071,443.31 (Dos millones setenta y un mil cuastrocientos cuarenta y tres peos 31/100 M.N.) por concepto de adquisición de bienes muebles destinado para su uso en unidades administrativas y de prestación de servicios a la población. </t>
  </si>
  <si>
    <t>Vehículos y equipo de transporte.-    Este saldo es por la cantidad de $1´036,904.00 (Un millón treinta y seis mil novecientos cuatro pesos 00/100 M.N.) por concepto de adquisición de equipo de transporte así como el reconocimiento de vehículos adscritos al Instituto de la Juventud Michoacana, mismos que se encuentran depreciados en su totalidad.</t>
  </si>
  <si>
    <t>Maquinaria, otros equipos y herramientas.-    Este saldo es por la cantidad de $33,052.00 (Treinta y tres mil cincuenta y dos pesos 00/100 M.N.) por concepto de adquisición de Maquinaria, otros equipos y herramientas.</t>
  </si>
  <si>
    <t>Arturo Beltrán Salto</t>
  </si>
  <si>
    <t>En función de lo anterior se han emprenido acciones de cobro mediante requerimiento de pago habiendo logrado una recuperación y regularización de deudores $225,258.45 (Doscientos veinticinco mil doscientos cincuenta y ocho pesos 45/100 M.N.) al mes de diciembre de 2023.</t>
  </si>
  <si>
    <t>Secretaria de Finanzas y Administración.- Se integra por la cuenta de ISR retenido por $6,388,763.19 (Seis millones trescientos ochenta y ocho setecientos sesenta y tres pesos 19/100 M.N.)</t>
  </si>
  <si>
    <t>DEUDA CORRESPONDIENTE AL EJERCICIO 2023</t>
  </si>
  <si>
    <t>Eucario Alejandre Pedraza</t>
  </si>
  <si>
    <t>Arrendamiento inmueble diciembre</t>
  </si>
  <si>
    <t>Femasa de México</t>
  </si>
  <si>
    <t>Café</t>
  </si>
  <si>
    <t>Vasos térmicos</t>
  </si>
  <si>
    <t>Arrendamiento de mobiliario</t>
  </si>
  <si>
    <t>Compra de dispensadores</t>
  </si>
  <si>
    <t>Combustible de operatividad</t>
  </si>
  <si>
    <t>Grupo Octano</t>
  </si>
  <si>
    <t>Impresiones</t>
  </si>
  <si>
    <t>Impresión de material informativo</t>
  </si>
  <si>
    <t>Chalecos capitonados</t>
  </si>
  <si>
    <t>Arrendamiento de fotocopiadoras</t>
  </si>
  <si>
    <t>Gabriela Berenice Villalón Armenta</t>
  </si>
  <si>
    <t>Montajes y servicios Poder</t>
  </si>
  <si>
    <t>Trimax Soluciones Digitales</t>
  </si>
  <si>
    <t>Mantenimiento Vehicular Hilux</t>
  </si>
  <si>
    <t>Ana Karen Esteban Jimenez</t>
  </si>
  <si>
    <t>Insumos alimenticios</t>
  </si>
  <si>
    <t>Servicio de acondicionamiento de espacios publicos</t>
  </si>
  <si>
    <t>Mantenimiento y conservacion de bienes inmuebles</t>
  </si>
  <si>
    <t>CONVENIO</t>
  </si>
  <si>
    <t>Apoyo por prestacion de servicio social</t>
  </si>
  <si>
    <t>Prestadores de servicio social</t>
  </si>
  <si>
    <t>Jesús Alberto Aguilar Toledo</t>
  </si>
  <si>
    <t>Mauricio Sarmiento Cruz</t>
  </si>
  <si>
    <t>Compra de equipo de refrigeración</t>
  </si>
  <si>
    <t>R2B Arquitectura</t>
  </si>
  <si>
    <t>Compra de articulos deportivos</t>
  </si>
  <si>
    <t>DCA Arquitectos</t>
  </si>
  <si>
    <t>Reposicion de gastos de traslado</t>
  </si>
  <si>
    <t>Reposicion de viáticos Villamadero</t>
  </si>
  <si>
    <t>Reposición de viáticos Zamora</t>
  </si>
  <si>
    <t>Alberto Villagómez González</t>
  </si>
  <si>
    <t>A la fecha de elaboracion de las presentes se registraron gastos de funcionamiento por la cantidad de $ 36´634,911.68 (Treinta y seis millones seiscientos treinta y cuatro mil novecientos once pesos 68/100 M.N.), los conceptos que en lo individual representan el 8% o más del total de los gastos fueron los siguientes:</t>
  </si>
  <si>
    <t>REMUNERACIONES ADICIONALES Y ESPECIALES</t>
  </si>
  <si>
    <t>Patrimonio contribuido.- Al 01 de Enero de 2023 el patrimonio del Instituto se integró con la cantidad de $37,668,278.00 (Treinta y siete millones seiscientos sesenta y ocho mil doscientos setenta y ocho pesos 00/100 M.N.), conformada por la asignación autorizada por el H. Congreso del Estado y a la fecha de emisión de las presentes le fueron autorizadas transferencias por $3,521,885.46 (Tres millones quinientos veintiún mil ochoscientos ochenta y cinco pesos 46/100).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</si>
</sst>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_(&quot;$&quot;* #,##0.00_);_(&quot;$&quot;* \(#,##0.00\);_(&quot;$&quot;* &quot;-&quot;??_);_(@_)"/>
    <numFmt numFmtId="165" formatCode="&quot;$&quot;\ #,###,###.00"/>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11"/>
      <color rgb="FF000000"/>
      <name val="Calibri"/>
      <family val="2"/>
    </font>
    <font>
      <b/>
      <sz val="11"/>
      <color rgb="FF000000"/>
      <name val="Calibri"/>
      <family val="2"/>
    </font>
    <font>
      <b/>
      <sz val="8"/>
      <color rgb="FF000000"/>
      <name val="Calibri"/>
      <family val="2"/>
    </font>
    <font>
      <sz val="12"/>
      <color rgb="FF000000"/>
      <name val="Calibri"/>
      <family val="2"/>
    </font>
    <font>
      <u/>
      <sz val="9"/>
      <color rgb="FF000000"/>
      <name val="Arial"/>
      <family val="2"/>
    </font>
    <font>
      <sz val="12"/>
      <name val="Calibri"/>
      <family val="2"/>
    </font>
  </fonts>
  <fills count="9">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rgb="FFFFFFFF"/>
        <bgColor indexed="64"/>
      </patternFill>
    </fill>
    <fill>
      <patternFill patternType="solid">
        <fgColor rgb="FFCCCC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9" fontId="33" fillId="0" borderId="0" applyFont="0" applyFill="0" applyBorder="0" applyAlignment="0" applyProtection="0"/>
  </cellStyleXfs>
  <cellXfs count="271">
    <xf numFmtId="0" fontId="0" fillId="0" borderId="0" xfId="0" applyAlignment="1">
      <alignment horizontal="left" vertical="top"/>
    </xf>
    <xf numFmtId="0" fontId="24" fillId="0" borderId="0" xfId="0" applyFont="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29" fillId="0" borderId="0" xfId="0" applyFont="1" applyAlignment="1">
      <alignment horizontal="left" vertical="top" wrapText="1"/>
    </xf>
    <xf numFmtId="0" fontId="19" fillId="0" borderId="0" xfId="0" applyFont="1" applyAlignment="1">
      <alignment horizontal="left" vertical="top"/>
    </xf>
    <xf numFmtId="0" fontId="5"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8" fillId="0" borderId="0" xfId="0" applyFont="1" applyAlignment="1">
      <alignment horizontal="left" vertical="top"/>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0"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13" fillId="0" borderId="0" xfId="0" applyFont="1" applyAlignment="1">
      <alignment horizontal="left" vertical="top"/>
    </xf>
    <xf numFmtId="0" fontId="12" fillId="0" borderId="0" xfId="0" applyFont="1" applyAlignment="1">
      <alignment horizontal="left" vertical="top"/>
    </xf>
    <xf numFmtId="0" fontId="13" fillId="6" borderId="0" xfId="0" applyFont="1" applyFill="1" applyAlignment="1">
      <alignment horizontal="left" vertical="top"/>
    </xf>
    <xf numFmtId="0" fontId="13" fillId="6" borderId="0" xfId="0" applyFont="1" applyFill="1" applyAlignment="1">
      <alignment vertical="top" wrapText="1"/>
    </xf>
    <xf numFmtId="0" fontId="8" fillId="6" borderId="0" xfId="0" applyFont="1" applyFill="1" applyAlignment="1">
      <alignment horizontal="left" vertical="top"/>
    </xf>
    <xf numFmtId="0" fontId="8" fillId="6" borderId="0" xfId="0" applyFont="1" applyFill="1" applyAlignment="1">
      <alignment vertical="top" wrapText="1"/>
    </xf>
    <xf numFmtId="0" fontId="7" fillId="0" borderId="0" xfId="0" applyFont="1" applyAlignment="1">
      <alignment horizontal="left" vertical="top"/>
    </xf>
    <xf numFmtId="0" fontId="8" fillId="0" borderId="0" xfId="0" applyFont="1" applyAlignment="1">
      <alignment vertical="top"/>
    </xf>
    <xf numFmtId="0" fontId="12" fillId="6" borderId="0" xfId="0" applyFont="1" applyFill="1" applyAlignment="1">
      <alignment horizontal="left" vertical="top"/>
    </xf>
    <xf numFmtId="0" fontId="5" fillId="6" borderId="0" xfId="0" applyFont="1" applyFill="1" applyAlignment="1">
      <alignment vertical="top"/>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8" fillId="6" borderId="0" xfId="0" applyFont="1" applyFill="1" applyAlignment="1">
      <alignment horizontal="left" vertical="justify"/>
    </xf>
    <xf numFmtId="0" fontId="15" fillId="0" borderId="0" xfId="2" applyNumberFormat="1" applyFont="1" applyBorder="1" applyAlignment="1"/>
    <xf numFmtId="0" fontId="8" fillId="6"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6" borderId="0" xfId="0" applyFont="1" applyFill="1" applyAlignment="1">
      <alignment horizontal="left" vertical="top"/>
    </xf>
    <xf numFmtId="0" fontId="5" fillId="6"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10" fillId="6" borderId="0" xfId="0" applyFont="1" applyFill="1" applyAlignment="1">
      <alignment horizontal="left" vertical="justify" wrapText="1"/>
    </xf>
    <xf numFmtId="0" fontId="10" fillId="6" borderId="0" xfId="0" applyFont="1" applyFill="1" applyAlignment="1">
      <alignment horizontal="left" vertical="top"/>
    </xf>
    <xf numFmtId="0" fontId="8" fillId="6" borderId="0" xfId="0" applyFont="1" applyFill="1" applyAlignment="1">
      <alignment horizontal="center" vertical="justify"/>
    </xf>
    <xf numFmtId="0" fontId="10" fillId="6" borderId="0" xfId="0" applyFont="1" applyFill="1" applyAlignment="1">
      <alignment horizontal="left" vertical="justify"/>
    </xf>
    <xf numFmtId="0" fontId="32" fillId="0" borderId="0" xfId="0" applyFont="1" applyAlignment="1">
      <alignment horizontal="left" vertical="top"/>
    </xf>
    <xf numFmtId="0" fontId="29"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35" fillId="7" borderId="0" xfId="0" applyFont="1" applyFill="1" applyAlignment="1">
      <alignment horizontal="center" vertical="center" wrapText="1"/>
    </xf>
    <xf numFmtId="0" fontId="14" fillId="0" borderId="0" xfId="0" applyFont="1" applyAlignment="1">
      <alignment vertical="justify" wrapText="1"/>
    </xf>
    <xf numFmtId="0" fontId="14" fillId="0" borderId="0" xfId="0" applyFont="1" applyAlignment="1">
      <alignment horizontal="left" vertical="justify" wrapText="1"/>
    </xf>
    <xf numFmtId="0" fontId="34" fillId="0" borderId="0" xfId="0" applyFont="1" applyAlignment="1">
      <alignment horizontal="left"/>
    </xf>
    <xf numFmtId="0" fontId="35" fillId="0" borderId="0" xfId="0" applyFont="1" applyAlignment="1">
      <alignment horizontal="justify" vertical="center"/>
    </xf>
    <xf numFmtId="0" fontId="8" fillId="0" borderId="0" xfId="0" applyFont="1" applyAlignment="1">
      <alignment horizontal="left" vertical="top" wrapText="1"/>
    </xf>
    <xf numFmtId="0" fontId="15" fillId="0" borderId="0" xfId="0" applyFont="1" applyAlignment="1">
      <alignment horizontal="left"/>
    </xf>
    <xf numFmtId="0" fontId="37" fillId="0" borderId="0" xfId="0" applyFont="1" applyAlignment="1">
      <alignment horizontal="left" vertical="center" indent="3"/>
    </xf>
    <xf numFmtId="8" fontId="37" fillId="0" borderId="0" xfId="0" applyNumberFormat="1" applyFont="1" applyAlignment="1">
      <alignment horizontal="left" vertical="center" indent="3"/>
    </xf>
    <xf numFmtId="0" fontId="37" fillId="0" borderId="0" xfId="0" applyFont="1" applyAlignment="1">
      <alignment horizontal="left" vertical="center"/>
    </xf>
    <xf numFmtId="0" fontId="37" fillId="0" borderId="0" xfId="0" applyFont="1" applyAlignment="1">
      <alignment vertical="center"/>
    </xf>
    <xf numFmtId="0" fontId="1" fillId="0" borderId="0" xfId="0" applyFont="1" applyAlignment="1">
      <alignment horizontal="left" vertical="justify" wrapText="1"/>
    </xf>
    <xf numFmtId="0" fontId="8" fillId="0" borderId="0" xfId="0" applyFont="1" applyAlignment="1">
      <alignment vertical="justify" wrapText="1"/>
    </xf>
    <xf numFmtId="0" fontId="9" fillId="6" borderId="0" xfId="0" applyFont="1" applyFill="1" applyAlignment="1">
      <alignment horizontal="left" vertical="top"/>
    </xf>
    <xf numFmtId="0" fontId="9" fillId="0" borderId="0" xfId="0" applyFont="1" applyAlignment="1">
      <alignment horizontal="left" vertical="top"/>
    </xf>
    <xf numFmtId="0" fontId="12" fillId="0" borderId="0" xfId="0" applyFont="1" applyAlignment="1">
      <alignment horizontal="center" vertical="center" wrapText="1"/>
    </xf>
    <xf numFmtId="8" fontId="12" fillId="0" borderId="0" xfId="0" applyNumberFormat="1" applyFont="1" applyAlignment="1">
      <alignment horizontal="center" vertical="center" wrapText="1"/>
    </xf>
    <xf numFmtId="14" fontId="12" fillId="0" borderId="0" xfId="0" applyNumberFormat="1" applyFont="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14" fontId="12" fillId="0" borderId="26"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8" fontId="12" fillId="0" borderId="0" xfId="0" applyNumberFormat="1" applyFont="1" applyAlignment="1">
      <alignment horizontal="center" vertical="center" wrapText="1"/>
    </xf>
    <xf numFmtId="8" fontId="12" fillId="0" borderId="27"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14" fontId="12" fillId="0" borderId="28" xfId="0" applyNumberFormat="1" applyFont="1" applyBorder="1" applyAlignment="1">
      <alignment horizontal="center" vertical="center" wrapText="1"/>
    </xf>
    <xf numFmtId="14" fontId="12" fillId="0" borderId="25" xfId="0" applyNumberFormat="1" applyFont="1" applyBorder="1" applyAlignment="1">
      <alignment horizontal="center" vertical="center" wrapText="1"/>
    </xf>
    <xf numFmtId="0" fontId="12" fillId="0" borderId="25" xfId="0" applyFont="1" applyBorder="1" applyAlignment="1">
      <alignment horizontal="center" vertical="center" wrapText="1"/>
    </xf>
    <xf numFmtId="8" fontId="12" fillId="0" borderId="29"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8" fontId="36" fillId="0" borderId="28" xfId="0" applyNumberFormat="1" applyFont="1" applyBorder="1" applyAlignment="1">
      <alignment horizontal="center" vertical="center"/>
    </xf>
    <xf numFmtId="8" fontId="36" fillId="0" borderId="25" xfId="0" applyNumberFormat="1" applyFont="1" applyBorder="1" applyAlignment="1">
      <alignment horizontal="center" vertical="center"/>
    </xf>
    <xf numFmtId="0" fontId="35" fillId="8" borderId="0" xfId="0" applyFont="1" applyFill="1" applyAlignment="1">
      <alignment horizontal="center" vertical="center" wrapText="1"/>
    </xf>
    <xf numFmtId="164" fontId="35" fillId="8" borderId="0" xfId="2" applyFont="1" applyFill="1" applyBorder="1" applyAlignment="1">
      <alignment horizontal="center" vertical="center" wrapText="1"/>
    </xf>
    <xf numFmtId="0" fontId="35" fillId="0" borderId="0" xfId="0" applyFont="1" applyAlignment="1">
      <alignment horizontal="center" vertical="center"/>
    </xf>
    <xf numFmtId="0" fontId="35" fillId="0" borderId="29" xfId="0" applyFont="1" applyBorder="1" applyAlignment="1">
      <alignment horizontal="center"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4" xfId="0" applyFont="1" applyBorder="1" applyAlignment="1">
      <alignment horizontal="center" vertical="center" wrapText="1"/>
    </xf>
    <xf numFmtId="0" fontId="35" fillId="0" borderId="0" xfId="0" applyFont="1" applyAlignment="1">
      <alignment horizontal="center" vertical="center" wrapText="1"/>
    </xf>
    <xf numFmtId="164" fontId="35" fillId="0" borderId="0" xfId="2"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38" fillId="0" borderId="0" xfId="0" applyFont="1" applyAlignment="1">
      <alignment horizontal="left" vertical="center" wrapText="1"/>
    </xf>
    <xf numFmtId="8" fontId="37" fillId="0" borderId="0" xfId="0" applyNumberFormat="1" applyFont="1" applyAlignment="1">
      <alignment horizontal="center" vertical="center"/>
    </xf>
    <xf numFmtId="8" fontId="39" fillId="0" borderId="0" xfId="0" applyNumberFormat="1" applyFont="1" applyAlignment="1">
      <alignment horizontal="center" vertical="center"/>
    </xf>
    <xf numFmtId="0" fontId="5" fillId="0" borderId="0" xfId="0" applyFont="1" applyAlignment="1">
      <alignment horizontal="left" vertical="top" wrapText="1"/>
    </xf>
    <xf numFmtId="0" fontId="1" fillId="0" borderId="0" xfId="0" applyFont="1" applyAlignment="1">
      <alignment horizontal="left" vertical="justify"/>
    </xf>
    <xf numFmtId="0" fontId="1" fillId="0" borderId="0" xfId="0" applyFont="1" applyAlignment="1">
      <alignment horizontal="left" vertical="justify" wrapText="1"/>
    </xf>
    <xf numFmtId="0" fontId="17" fillId="0" borderId="0" xfId="0" applyFont="1" applyAlignment="1">
      <alignment horizontal="left" vertical="justify" wrapText="1"/>
    </xf>
    <xf numFmtId="0" fontId="14" fillId="0" borderId="0" xfId="0" applyFont="1" applyAlignment="1">
      <alignment horizontal="left" vertical="justify" wrapText="1"/>
    </xf>
    <xf numFmtId="0" fontId="5" fillId="6" borderId="0" xfId="0" applyFont="1" applyFill="1" applyAlignment="1">
      <alignment horizontal="left" vertical="top" wrapText="1"/>
    </xf>
    <xf numFmtId="0" fontId="14" fillId="0" borderId="2" xfId="0" applyFont="1" applyBorder="1"/>
    <xf numFmtId="0" fontId="14" fillId="0" borderId="4" xfId="0" applyFont="1" applyBorder="1"/>
    <xf numFmtId="0" fontId="14" fillId="0" borderId="3" xfId="0" applyFont="1" applyBorder="1"/>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1" fillId="0" borderId="1" xfId="0" applyFont="1" applyBorder="1" applyAlignment="1">
      <alignment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8" fillId="0" borderId="0" xfId="0" applyFont="1" applyAlignment="1">
      <alignment horizontal="left" vertical="top" wrapText="1"/>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8" fontId="36" fillId="0" borderId="30" xfId="0" applyNumberFormat="1" applyFont="1" applyBorder="1" applyAlignment="1">
      <alignment horizontal="center" vertical="center"/>
    </xf>
    <xf numFmtId="8" fontId="36" fillId="0" borderId="24" xfId="0" applyNumberFormat="1" applyFont="1" applyBorder="1" applyAlignment="1">
      <alignment horizontal="center" vertical="center"/>
    </xf>
    <xf numFmtId="14" fontId="12" fillId="0" borderId="29" xfId="0" applyNumberFormat="1" applyFont="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top"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35" fillId="7" borderId="0" xfId="0" applyFont="1" applyFill="1" applyAlignment="1">
      <alignment horizontal="center" vertical="center" wrapText="1"/>
    </xf>
    <xf numFmtId="165" fontId="14" fillId="0" borderId="2" xfId="0" applyNumberFormat="1" applyFont="1" applyBorder="1"/>
    <xf numFmtId="0" fontId="14" fillId="0" borderId="0" xfId="0" applyFont="1" applyAlignment="1">
      <alignment horizontal="center" vertical="justify" wrapText="1"/>
    </xf>
    <xf numFmtId="0" fontId="15" fillId="0" borderId="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5" fontId="15" fillId="0" borderId="1" xfId="2" applyNumberFormat="1" applyFont="1" applyFill="1" applyBorder="1" applyAlignment="1"/>
    <xf numFmtId="0" fontId="15" fillId="0" borderId="1" xfId="2" applyNumberFormat="1" applyFont="1" applyFill="1" applyBorder="1" applyAlignment="1"/>
    <xf numFmtId="0" fontId="15" fillId="0" borderId="1" xfId="0" applyFont="1" applyBorder="1" applyAlignment="1">
      <alignment horizontal="center"/>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7" fillId="0" borderId="0" xfId="0" applyFont="1" applyAlignment="1">
      <alignment horizontal="center" vertical="justify"/>
    </xf>
    <xf numFmtId="0" fontId="2" fillId="0" borderId="0" xfId="0" applyFont="1" applyAlignment="1">
      <alignment horizontal="center" vertical="top"/>
    </xf>
    <xf numFmtId="0" fontId="1" fillId="0" borderId="0" xfId="0" applyFont="1" applyAlignment="1">
      <alignment horizontal="center" vertical="top"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165" fontId="14" fillId="0" borderId="2" xfId="0" applyNumberFormat="1" applyFont="1" applyBorder="1" applyAlignment="1">
      <alignment horizontal="left"/>
    </xf>
    <xf numFmtId="0" fontId="20" fillId="0" borderId="0" xfId="0" applyFont="1" applyAlignment="1">
      <alignment horizontal="center"/>
    </xf>
    <xf numFmtId="0" fontId="14" fillId="0" borderId="0" xfId="0" applyFont="1" applyAlignment="1">
      <alignment wrapText="1"/>
    </xf>
    <xf numFmtId="165"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164" fontId="15" fillId="0" borderId="1" xfId="2" applyFont="1" applyBorder="1" applyAlignment="1"/>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2" xfId="0" applyFont="1" applyBorder="1"/>
    <xf numFmtId="0" fontId="15" fillId="0" borderId="4" xfId="0" applyFont="1" applyBorder="1"/>
    <xf numFmtId="0" fontId="15" fillId="0" borderId="3" xfId="0" applyFont="1" applyBorder="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34" fillId="0" borderId="0" xfId="0" applyFont="1" applyAlignment="1">
      <alignment horizontal="left" vertical="center" wrapText="1"/>
    </xf>
    <xf numFmtId="165"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1" xfId="2" applyNumberFormat="1" applyFont="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164" fontId="14" fillId="0" borderId="2" xfId="2" applyFont="1" applyFill="1" applyBorder="1" applyAlignment="1">
      <alignment horizontal="center" vertical="center"/>
    </xf>
    <xf numFmtId="0" fontId="2" fillId="0" borderId="1" xfId="0" applyFont="1" applyBorder="1" applyAlignment="1">
      <alignment vertical="top" wrapText="1"/>
    </xf>
    <xf numFmtId="164" fontId="2" fillId="0" borderId="1" xfId="2" applyFont="1" applyBorder="1" applyAlignment="1">
      <alignment horizontal="center" vertical="center" wrapText="1"/>
    </xf>
    <xf numFmtId="0" fontId="7" fillId="0" borderId="1" xfId="0" applyFont="1" applyBorder="1" applyAlignment="1">
      <alignment vertical="top" wrapText="1"/>
    </xf>
    <xf numFmtId="0" fontId="14" fillId="0" borderId="1" xfId="0" applyFont="1" applyBorder="1" applyAlignment="1">
      <alignment horizontal="left"/>
    </xf>
    <xf numFmtId="164" fontId="15" fillId="0" borderId="1" xfId="2" applyFont="1" applyFill="1" applyBorder="1" applyAlignment="1"/>
    <xf numFmtId="0" fontId="5" fillId="0" borderId="1" xfId="0" applyFont="1" applyBorder="1" applyAlignment="1">
      <alignment horizontal="center" vertical="top" wrapText="1"/>
    </xf>
    <xf numFmtId="0" fontId="7" fillId="0" borderId="1" xfId="0" applyFont="1" applyBorder="1" applyAlignment="1">
      <alignment horizontal="center" vertical="top" wrapText="1"/>
    </xf>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22" xfId="0" applyFont="1" applyFill="1" applyBorder="1" applyAlignment="1">
      <alignment horizontal="left" vertical="center" wrapText="1"/>
    </xf>
    <xf numFmtId="0" fontId="23" fillId="4" borderId="0" xfId="0" applyFont="1" applyFill="1" applyAlignment="1">
      <alignment horizontal="center" vertical="center"/>
    </xf>
    <xf numFmtId="0" fontId="29" fillId="0" borderId="0" xfId="0" applyFont="1" applyAlignment="1">
      <alignment horizontal="left" vertical="top"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7" fillId="5" borderId="15" xfId="0" applyFont="1" applyFill="1" applyBorder="1" applyAlignment="1">
      <alignment horizontal="left" vertical="center"/>
    </xf>
    <xf numFmtId="0" fontId="27" fillId="5" borderId="18" xfId="0" applyFont="1" applyFill="1" applyBorder="1" applyAlignment="1">
      <alignment horizontal="left" vertical="center"/>
    </xf>
    <xf numFmtId="0" fontId="26" fillId="5" borderId="19" xfId="0" applyFont="1" applyFill="1" applyBorder="1" applyAlignment="1">
      <alignment horizontal="center" vertical="center"/>
    </xf>
    <xf numFmtId="0" fontId="27" fillId="5" borderId="20" xfId="0" applyFont="1" applyFill="1" applyBorder="1" applyAlignment="1">
      <alignment horizontal="left"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9" fillId="0" borderId="23" xfId="0" applyFont="1" applyBorder="1" applyAlignment="1">
      <alignment horizontal="left" vertical="top" wrapText="1"/>
    </xf>
    <xf numFmtId="0" fontId="27" fillId="5"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199324</xdr:colOff>
      <xdr:row>222</xdr:row>
      <xdr:rowOff>140777</xdr:rowOff>
    </xdr:from>
    <xdr:to>
      <xdr:col>15</xdr:col>
      <xdr:colOff>199324</xdr:colOff>
      <xdr:row>294</xdr:row>
      <xdr:rowOff>51302</xdr:rowOff>
    </xdr:to>
    <xdr:pic>
      <xdr:nvPicPr>
        <xdr:cNvPr id="2" name="Imagen 1">
          <a:extLst>
            <a:ext uri="{FF2B5EF4-FFF2-40B4-BE49-F238E27FC236}">
              <a16:creationId xmlns:a16="http://schemas.microsoft.com/office/drawing/2014/main" id="{B69C765F-7562-58E6-97D0-B09B8FB0FC0F}"/>
            </a:ext>
          </a:extLst>
        </xdr:cNvPr>
        <xdr:cNvPicPr>
          <a:picLocks noChangeAspect="1"/>
        </xdr:cNvPicPr>
      </xdr:nvPicPr>
      <xdr:blipFill>
        <a:blip xmlns:r="http://schemas.openxmlformats.org/officeDocument/2006/relationships" r:embed="rId1"/>
        <a:stretch>
          <a:fillRect/>
        </a:stretch>
      </xdr:blipFill>
      <xdr:spPr>
        <a:xfrm>
          <a:off x="326324" y="33821177"/>
          <a:ext cx="7772400" cy="10883324"/>
        </a:xfrm>
        <a:prstGeom prst="rect">
          <a:avLst/>
        </a:prstGeom>
      </xdr:spPr>
    </xdr:pic>
    <xdr:clientData/>
  </xdr:twoCellAnchor>
  <xdr:twoCellAnchor editAs="oneCell">
    <xdr:from>
      <xdr:col>2</xdr:col>
      <xdr:colOff>21525</xdr:colOff>
      <xdr:row>297</xdr:row>
      <xdr:rowOff>21522</xdr:rowOff>
    </xdr:from>
    <xdr:to>
      <xdr:col>15</xdr:col>
      <xdr:colOff>21525</xdr:colOff>
      <xdr:row>317</xdr:row>
      <xdr:rowOff>117363</xdr:rowOff>
    </xdr:to>
    <xdr:pic>
      <xdr:nvPicPr>
        <xdr:cNvPr id="3" name="Imagen 2">
          <a:extLst>
            <a:ext uri="{FF2B5EF4-FFF2-40B4-BE49-F238E27FC236}">
              <a16:creationId xmlns:a16="http://schemas.microsoft.com/office/drawing/2014/main" id="{C09297C3-C1B6-044F-4149-07EB5DC083A9}"/>
            </a:ext>
          </a:extLst>
        </xdr:cNvPr>
        <xdr:cNvPicPr>
          <a:picLocks noChangeAspect="1"/>
        </xdr:cNvPicPr>
      </xdr:nvPicPr>
      <xdr:blipFill>
        <a:blip xmlns:r="http://schemas.openxmlformats.org/officeDocument/2006/relationships" r:embed="rId2"/>
        <a:stretch>
          <a:fillRect/>
        </a:stretch>
      </xdr:blipFill>
      <xdr:spPr>
        <a:xfrm>
          <a:off x="408983" y="44622200"/>
          <a:ext cx="7469322" cy="3109401"/>
        </a:xfrm>
        <a:prstGeom prst="rect">
          <a:avLst/>
        </a:prstGeom>
      </xdr:spPr>
    </xdr:pic>
    <xdr:clientData/>
  </xdr:twoCellAnchor>
  <xdr:twoCellAnchor editAs="oneCell">
    <xdr:from>
      <xdr:col>2</xdr:col>
      <xdr:colOff>21526</xdr:colOff>
      <xdr:row>315</xdr:row>
      <xdr:rowOff>64577</xdr:rowOff>
    </xdr:from>
    <xdr:to>
      <xdr:col>14</xdr:col>
      <xdr:colOff>521561</xdr:colOff>
      <xdr:row>363</xdr:row>
      <xdr:rowOff>123892</xdr:rowOff>
    </xdr:to>
    <xdr:pic>
      <xdr:nvPicPr>
        <xdr:cNvPr id="4" name="Imagen 3">
          <a:extLst>
            <a:ext uri="{FF2B5EF4-FFF2-40B4-BE49-F238E27FC236}">
              <a16:creationId xmlns:a16="http://schemas.microsoft.com/office/drawing/2014/main" id="{FF498FD6-F2B6-1A4B-BC1E-A07B44E0360D}"/>
            </a:ext>
          </a:extLst>
        </xdr:cNvPr>
        <xdr:cNvPicPr>
          <a:picLocks noChangeAspect="1"/>
        </xdr:cNvPicPr>
      </xdr:nvPicPr>
      <xdr:blipFill>
        <a:blip xmlns:r="http://schemas.openxmlformats.org/officeDocument/2006/relationships" r:embed="rId3"/>
        <a:stretch>
          <a:fillRect/>
        </a:stretch>
      </xdr:blipFill>
      <xdr:spPr>
        <a:xfrm>
          <a:off x="408984" y="47377458"/>
          <a:ext cx="7426270" cy="7291858"/>
        </a:xfrm>
        <a:prstGeom prst="rect">
          <a:avLst/>
        </a:prstGeom>
      </xdr:spPr>
    </xdr:pic>
    <xdr:clientData/>
  </xdr:twoCellAnchor>
  <xdr:twoCellAnchor editAs="oneCell">
    <xdr:from>
      <xdr:col>2</xdr:col>
      <xdr:colOff>0</xdr:colOff>
      <xdr:row>365</xdr:row>
      <xdr:rowOff>0</xdr:rowOff>
    </xdr:from>
    <xdr:to>
      <xdr:col>15</xdr:col>
      <xdr:colOff>1476</xdr:colOff>
      <xdr:row>378</xdr:row>
      <xdr:rowOff>69057</xdr:rowOff>
    </xdr:to>
    <xdr:pic>
      <xdr:nvPicPr>
        <xdr:cNvPr id="6" name="Imagen 5">
          <a:extLst>
            <a:ext uri="{FF2B5EF4-FFF2-40B4-BE49-F238E27FC236}">
              <a16:creationId xmlns:a16="http://schemas.microsoft.com/office/drawing/2014/main" id="{A028AE08-4551-7437-3448-38C4B8117A1C}"/>
            </a:ext>
          </a:extLst>
        </xdr:cNvPr>
        <xdr:cNvPicPr>
          <a:picLocks noChangeAspect="1"/>
        </xdr:cNvPicPr>
      </xdr:nvPicPr>
      <xdr:blipFill>
        <a:blip xmlns:r="http://schemas.openxmlformats.org/officeDocument/2006/relationships" r:embed="rId4"/>
        <a:stretch>
          <a:fillRect/>
        </a:stretch>
      </xdr:blipFill>
      <xdr:spPr>
        <a:xfrm>
          <a:off x="391809" y="54123617"/>
          <a:ext cx="7457872" cy="2001078"/>
        </a:xfrm>
        <a:prstGeom prst="rect">
          <a:avLst/>
        </a:prstGeom>
      </xdr:spPr>
    </xdr:pic>
    <xdr:clientData/>
  </xdr:twoCellAnchor>
  <xdr:twoCellAnchor editAs="oneCell">
    <xdr:from>
      <xdr:col>3</xdr:col>
      <xdr:colOff>284623</xdr:colOff>
      <xdr:row>701</xdr:row>
      <xdr:rowOff>129252</xdr:rowOff>
    </xdr:from>
    <xdr:to>
      <xdr:col>14</xdr:col>
      <xdr:colOff>291153</xdr:colOff>
      <xdr:row>717</xdr:row>
      <xdr:rowOff>126281</xdr:rowOff>
    </xdr:to>
    <xdr:pic>
      <xdr:nvPicPr>
        <xdr:cNvPr id="15" name="Imagen 14">
          <a:extLst>
            <a:ext uri="{FF2B5EF4-FFF2-40B4-BE49-F238E27FC236}">
              <a16:creationId xmlns:a16="http://schemas.microsoft.com/office/drawing/2014/main" id="{FA16954E-76D5-52A6-4733-68909888E74F}"/>
            </a:ext>
          </a:extLst>
        </xdr:cNvPr>
        <xdr:cNvPicPr>
          <a:picLocks noChangeAspect="1"/>
        </xdr:cNvPicPr>
      </xdr:nvPicPr>
      <xdr:blipFill>
        <a:blip xmlns:r="http://schemas.openxmlformats.org/officeDocument/2006/relationships" r:embed="rId5"/>
        <a:stretch>
          <a:fillRect/>
        </a:stretch>
      </xdr:blipFill>
      <xdr:spPr>
        <a:xfrm>
          <a:off x="1078373" y="121509502"/>
          <a:ext cx="6483530" cy="2367695"/>
        </a:xfrm>
        <a:prstGeom prst="rect">
          <a:avLst/>
        </a:prstGeom>
      </xdr:spPr>
    </xdr:pic>
    <xdr:clientData/>
  </xdr:twoCellAnchor>
  <xdr:twoCellAnchor>
    <xdr:from>
      <xdr:col>3</xdr:col>
      <xdr:colOff>276532</xdr:colOff>
      <xdr:row>705</xdr:row>
      <xdr:rowOff>10242</xdr:rowOff>
    </xdr:from>
    <xdr:to>
      <xdr:col>3</xdr:col>
      <xdr:colOff>404556</xdr:colOff>
      <xdr:row>706</xdr:row>
      <xdr:rowOff>102419</xdr:rowOff>
    </xdr:to>
    <xdr:sp macro="" textlink="">
      <xdr:nvSpPr>
        <xdr:cNvPr id="5" name="Rectángulo redondeado 4">
          <a:extLst>
            <a:ext uri="{FF2B5EF4-FFF2-40B4-BE49-F238E27FC236}">
              <a16:creationId xmlns:a16="http://schemas.microsoft.com/office/drawing/2014/main" id="{FF7C1893-8372-99EF-97EB-C4DDD08DA349}"/>
            </a:ext>
          </a:extLst>
        </xdr:cNvPr>
        <xdr:cNvSpPr/>
      </xdr:nvSpPr>
      <xdr:spPr>
        <a:xfrm>
          <a:off x="1075403" y="127317500"/>
          <a:ext cx="128024" cy="245806"/>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09"/>
  <sheetViews>
    <sheetView tabSelected="1" view="pageLayout" zoomScale="85" zoomScaleNormal="100" zoomScalePageLayoutView="85" workbookViewId="0">
      <selection activeCell="P716" sqref="A1:P716"/>
    </sheetView>
  </sheetViews>
  <sheetFormatPr baseColWidth="10" defaultColWidth="9.33203125" defaultRowHeight="12" customHeight="1" x14ac:dyDescent="0.2"/>
  <cols>
    <col min="1" max="1" width="2" style="34" customWidth="1"/>
    <col min="2" max="2" width="4.1640625" style="34" customWidth="1"/>
    <col min="3" max="3" width="6.33203125" style="34" customWidth="1"/>
    <col min="4" max="13" width="9.1640625" style="34" customWidth="1"/>
    <col min="14" max="14" width="10.33203125" style="34" bestFit="1" customWidth="1"/>
    <col min="15" max="15" width="9.1640625" style="34" customWidth="1"/>
    <col min="16" max="16" width="16" style="34" customWidth="1"/>
    <col min="17" max="16384" width="9.33203125" style="34"/>
  </cols>
  <sheetData>
    <row r="1" spans="1:16" s="33" customFormat="1" ht="12" customHeight="1" x14ac:dyDescent="0.2"/>
    <row r="2" spans="1:16" ht="12" customHeight="1" x14ac:dyDescent="0.2">
      <c r="A2" s="204" t="s">
        <v>422</v>
      </c>
      <c r="B2" s="204"/>
      <c r="C2" s="204"/>
      <c r="D2" s="204"/>
      <c r="E2" s="204"/>
      <c r="F2" s="204"/>
      <c r="G2" s="204"/>
      <c r="H2" s="204"/>
      <c r="I2" s="204"/>
      <c r="J2" s="204"/>
      <c r="K2" s="204"/>
      <c r="L2" s="204"/>
      <c r="M2" s="204"/>
      <c r="N2" s="204"/>
      <c r="O2" s="204"/>
      <c r="P2" s="204"/>
    </row>
    <row r="3" spans="1:16" ht="12" customHeight="1" x14ac:dyDescent="0.2">
      <c r="B3" s="35"/>
      <c r="C3" s="36"/>
    </row>
    <row r="4" spans="1:16" ht="12" customHeight="1" x14ac:dyDescent="0.2">
      <c r="A4" s="198" t="s">
        <v>1</v>
      </c>
      <c r="B4" s="198"/>
      <c r="C4" s="198"/>
      <c r="D4" s="198"/>
      <c r="E4" s="198"/>
      <c r="F4" s="198"/>
      <c r="G4" s="198"/>
      <c r="H4" s="198"/>
      <c r="I4" s="198"/>
      <c r="J4" s="198"/>
      <c r="K4" s="198"/>
      <c r="L4" s="198"/>
      <c r="M4" s="198"/>
      <c r="N4" s="198"/>
      <c r="O4" s="198"/>
      <c r="P4" s="198"/>
    </row>
    <row r="5" spans="1:16" ht="12" customHeight="1" x14ac:dyDescent="0.2">
      <c r="A5" s="37"/>
      <c r="B5" s="37"/>
      <c r="C5" s="37"/>
      <c r="D5" s="37"/>
      <c r="E5" s="37"/>
      <c r="F5" s="37"/>
      <c r="G5" s="37"/>
      <c r="H5" s="37"/>
      <c r="I5" s="37"/>
      <c r="J5" s="37"/>
      <c r="K5" s="37"/>
      <c r="L5" s="37"/>
      <c r="M5" s="37"/>
      <c r="N5" s="37"/>
      <c r="O5" s="37"/>
    </row>
    <row r="6" spans="1:16" ht="12" customHeight="1" x14ac:dyDescent="0.2">
      <c r="B6" s="38" t="s">
        <v>22</v>
      </c>
      <c r="C6" s="38" t="s">
        <v>4</v>
      </c>
      <c r="D6" s="38"/>
      <c r="E6" s="38"/>
      <c r="F6" s="38"/>
      <c r="G6" s="38"/>
      <c r="H6" s="38"/>
      <c r="I6" s="38"/>
      <c r="J6" s="38"/>
      <c r="K6" s="38"/>
      <c r="L6" s="38"/>
      <c r="M6" s="38"/>
      <c r="N6" s="38"/>
      <c r="O6" s="38"/>
      <c r="P6" s="38"/>
    </row>
    <row r="7" spans="1:16" ht="12" customHeight="1" x14ac:dyDescent="0.2">
      <c r="B7" s="38"/>
      <c r="C7" s="38"/>
      <c r="D7" s="38"/>
      <c r="E7" s="38"/>
      <c r="F7" s="38"/>
      <c r="G7" s="38"/>
      <c r="H7" s="38"/>
      <c r="I7" s="38"/>
      <c r="J7" s="38"/>
      <c r="K7" s="38"/>
      <c r="L7" s="38"/>
      <c r="M7" s="38"/>
      <c r="N7" s="38"/>
      <c r="O7" s="38"/>
      <c r="P7" s="38"/>
    </row>
    <row r="8" spans="1:16" ht="12" customHeight="1" x14ac:dyDescent="0.2">
      <c r="A8" s="38"/>
      <c r="B8" s="39" t="s">
        <v>0</v>
      </c>
      <c r="C8" s="38"/>
      <c r="D8" s="38"/>
      <c r="E8" s="38"/>
      <c r="F8" s="38"/>
      <c r="G8" s="38"/>
      <c r="H8" s="38"/>
      <c r="I8" s="38"/>
      <c r="J8" s="38"/>
      <c r="K8" s="38"/>
      <c r="L8" s="38"/>
      <c r="M8" s="38"/>
      <c r="N8" s="38"/>
      <c r="O8" s="38"/>
      <c r="P8" s="38"/>
    </row>
    <row r="9" spans="1:16" ht="12" customHeight="1" x14ac:dyDescent="0.2">
      <c r="A9" s="38"/>
      <c r="B9" s="39"/>
      <c r="C9" s="38"/>
      <c r="D9" s="38"/>
      <c r="E9" s="38"/>
      <c r="F9" s="38"/>
      <c r="G9" s="38"/>
      <c r="H9" s="38"/>
      <c r="I9" s="38"/>
      <c r="J9" s="38"/>
      <c r="K9" s="38"/>
      <c r="L9" s="38"/>
      <c r="M9" s="38"/>
      <c r="N9" s="38"/>
      <c r="O9" s="38"/>
      <c r="P9" s="38"/>
    </row>
    <row r="10" spans="1:16" ht="12" customHeight="1" x14ac:dyDescent="0.2">
      <c r="B10" s="40" t="s">
        <v>66</v>
      </c>
      <c r="C10" s="39" t="s">
        <v>5</v>
      </c>
    </row>
    <row r="11" spans="1:16" ht="12" customHeight="1" x14ac:dyDescent="0.2">
      <c r="B11" s="40"/>
      <c r="C11" s="39"/>
    </row>
    <row r="12" spans="1:16" ht="12" customHeight="1" x14ac:dyDescent="0.2">
      <c r="C12" s="41" t="s">
        <v>67</v>
      </c>
      <c r="D12" s="42"/>
      <c r="E12" s="42"/>
      <c r="F12" s="42"/>
      <c r="G12" s="42"/>
      <c r="H12" s="42"/>
      <c r="I12" s="42"/>
      <c r="J12" s="42"/>
      <c r="K12" s="42"/>
      <c r="L12" s="42"/>
      <c r="M12" s="42"/>
      <c r="N12" s="42"/>
      <c r="O12" s="42"/>
      <c r="P12" s="42"/>
    </row>
    <row r="13" spans="1:16" ht="12" customHeight="1" x14ac:dyDescent="0.2">
      <c r="C13" s="42"/>
      <c r="D13" s="42"/>
      <c r="E13" s="42"/>
      <c r="F13" s="42"/>
      <c r="G13" s="42"/>
      <c r="H13" s="42"/>
      <c r="I13" s="42"/>
      <c r="J13" s="42"/>
      <c r="K13" s="42"/>
      <c r="L13" s="42"/>
      <c r="M13" s="42"/>
      <c r="N13" s="42"/>
      <c r="O13" s="42"/>
      <c r="P13" s="42"/>
    </row>
    <row r="14" spans="1:16" ht="12" customHeight="1" x14ac:dyDescent="0.2">
      <c r="C14" s="42"/>
      <c r="D14" s="187" t="s">
        <v>68</v>
      </c>
      <c r="E14" s="187"/>
      <c r="F14" s="187"/>
      <c r="G14" s="187"/>
      <c r="H14" s="187"/>
      <c r="I14" s="187"/>
      <c r="J14" s="193">
        <v>2023</v>
      </c>
      <c r="K14" s="193"/>
      <c r="L14" s="193"/>
      <c r="M14" s="193">
        <v>2022</v>
      </c>
      <c r="N14" s="193"/>
      <c r="O14" s="193"/>
    </row>
    <row r="15" spans="1:16" ht="12" customHeight="1" x14ac:dyDescent="0.2">
      <c r="C15" s="42"/>
      <c r="D15" s="170" t="s">
        <v>209</v>
      </c>
      <c r="E15" s="170"/>
      <c r="F15" s="170"/>
      <c r="G15" s="170"/>
      <c r="H15" s="170"/>
      <c r="I15" s="170"/>
      <c r="J15" s="171">
        <v>55306.14</v>
      </c>
      <c r="K15" s="170"/>
      <c r="L15" s="170"/>
      <c r="M15" s="171">
        <v>389037.98</v>
      </c>
      <c r="N15" s="170"/>
      <c r="O15" s="170"/>
    </row>
    <row r="16" spans="1:16" ht="12" customHeight="1" x14ac:dyDescent="0.2">
      <c r="C16" s="42"/>
      <c r="D16" s="170" t="s">
        <v>210</v>
      </c>
      <c r="E16" s="170"/>
      <c r="F16" s="170"/>
      <c r="G16" s="170"/>
      <c r="H16" s="170"/>
      <c r="I16" s="170"/>
      <c r="J16" s="171">
        <v>0</v>
      </c>
      <c r="K16" s="170"/>
      <c r="L16" s="170"/>
      <c r="M16" s="171">
        <v>0</v>
      </c>
      <c r="N16" s="170"/>
      <c r="O16" s="170"/>
    </row>
    <row r="17" spans="3:16" ht="12" customHeight="1" x14ac:dyDescent="0.2">
      <c r="C17" s="42"/>
      <c r="D17" s="170" t="s">
        <v>211</v>
      </c>
      <c r="E17" s="170"/>
      <c r="F17" s="170"/>
      <c r="G17" s="170"/>
      <c r="H17" s="170"/>
      <c r="I17" s="170"/>
      <c r="J17" s="171">
        <v>0</v>
      </c>
      <c r="K17" s="170"/>
      <c r="L17" s="170"/>
      <c r="M17" s="171">
        <v>0</v>
      </c>
      <c r="N17" s="170"/>
      <c r="O17" s="170"/>
    </row>
    <row r="18" spans="3:16" ht="12" customHeight="1" x14ac:dyDescent="0.2">
      <c r="C18" s="42"/>
      <c r="D18" s="194" t="s">
        <v>70</v>
      </c>
      <c r="E18" s="195"/>
      <c r="F18" s="195"/>
      <c r="G18" s="195"/>
      <c r="H18" s="195"/>
      <c r="I18" s="196"/>
      <c r="J18" s="209">
        <f>SUM(J15:L17)</f>
        <v>55306.14</v>
      </c>
      <c r="K18" s="209"/>
      <c r="L18" s="209"/>
      <c r="M18" s="209">
        <f>SUM(M15:O17)</f>
        <v>389037.98</v>
      </c>
      <c r="N18" s="209"/>
      <c r="O18" s="209"/>
    </row>
    <row r="19" spans="3:16" ht="12" customHeight="1" x14ac:dyDescent="0.2">
      <c r="C19" s="42"/>
      <c r="D19" s="42"/>
      <c r="E19" s="42"/>
      <c r="F19" s="42"/>
      <c r="G19" s="42"/>
      <c r="H19" s="42"/>
      <c r="I19" s="42"/>
      <c r="J19" s="42"/>
      <c r="K19" s="42"/>
      <c r="L19" s="42"/>
      <c r="M19" s="42"/>
      <c r="N19" s="42"/>
      <c r="O19" s="42"/>
      <c r="P19" s="42"/>
    </row>
    <row r="20" spans="3:16" ht="12" customHeight="1" x14ac:dyDescent="0.2">
      <c r="C20" s="42"/>
      <c r="D20" s="42"/>
      <c r="E20" s="42"/>
      <c r="F20" s="42"/>
      <c r="G20" s="42"/>
      <c r="H20" s="42"/>
      <c r="I20" s="42"/>
      <c r="J20" s="42"/>
      <c r="K20" s="42"/>
      <c r="L20" s="42"/>
      <c r="M20" s="42"/>
      <c r="N20" s="42"/>
      <c r="O20" s="42"/>
      <c r="P20" s="42"/>
    </row>
    <row r="21" spans="3:16" ht="12" customHeight="1" x14ac:dyDescent="0.2">
      <c r="C21" s="43" t="s">
        <v>202</v>
      </c>
      <c r="D21" s="42"/>
      <c r="E21" s="42"/>
      <c r="F21" s="42"/>
      <c r="G21" s="42"/>
      <c r="H21" s="42"/>
      <c r="I21" s="42"/>
      <c r="J21" s="42"/>
      <c r="K21" s="42"/>
      <c r="L21" s="42"/>
      <c r="M21" s="42"/>
      <c r="N21" s="42"/>
      <c r="O21" s="42"/>
      <c r="P21" s="42"/>
    </row>
    <row r="22" spans="3:16" ht="12" customHeight="1" x14ac:dyDescent="0.2">
      <c r="C22" s="41" t="s">
        <v>203</v>
      </c>
      <c r="D22" s="42"/>
      <c r="E22" s="42"/>
      <c r="F22" s="42"/>
      <c r="G22" s="42"/>
      <c r="H22" s="42"/>
      <c r="I22" s="42"/>
      <c r="J22" s="42"/>
      <c r="K22" s="42"/>
      <c r="L22" s="42"/>
      <c r="M22" s="42"/>
      <c r="N22" s="42"/>
      <c r="O22" s="42"/>
      <c r="P22" s="42"/>
    </row>
    <row r="23" spans="3:16" ht="12" customHeight="1" x14ac:dyDescent="0.2">
      <c r="C23" s="41"/>
      <c r="D23" s="42"/>
      <c r="E23" s="42"/>
      <c r="F23" s="42"/>
      <c r="G23" s="42"/>
      <c r="H23" s="42"/>
      <c r="I23" s="42"/>
      <c r="J23" s="42"/>
      <c r="K23" s="42"/>
      <c r="L23" s="42"/>
      <c r="M23" s="42"/>
      <c r="N23" s="42"/>
      <c r="O23" s="42"/>
      <c r="P23" s="42"/>
    </row>
    <row r="24" spans="3:16" ht="12" customHeight="1" x14ac:dyDescent="0.2">
      <c r="C24" s="42"/>
      <c r="D24" s="42"/>
      <c r="E24" s="42"/>
      <c r="F24" s="187" t="s">
        <v>68</v>
      </c>
      <c r="G24" s="187"/>
      <c r="H24" s="187"/>
      <c r="I24" s="187"/>
      <c r="J24" s="187"/>
      <c r="K24" s="193" t="s">
        <v>73</v>
      </c>
      <c r="L24" s="193"/>
      <c r="M24" s="193"/>
      <c r="N24" s="42"/>
      <c r="O24" s="42"/>
      <c r="P24" s="42"/>
    </row>
    <row r="25" spans="3:16" ht="12" customHeight="1" x14ac:dyDescent="0.2">
      <c r="C25" s="42"/>
      <c r="D25" s="42"/>
      <c r="E25" s="42"/>
      <c r="F25" s="210" t="s">
        <v>212</v>
      </c>
      <c r="G25" s="210"/>
      <c r="H25" s="210"/>
      <c r="I25" s="210"/>
      <c r="J25" s="210"/>
      <c r="K25" s="171">
        <v>0</v>
      </c>
      <c r="L25" s="211"/>
      <c r="M25" s="211"/>
      <c r="N25" s="42"/>
      <c r="O25" s="42"/>
      <c r="P25" s="42"/>
    </row>
    <row r="26" spans="3:16" ht="12" customHeight="1" x14ac:dyDescent="0.2">
      <c r="C26" s="42"/>
      <c r="D26" s="42"/>
      <c r="E26" s="42"/>
      <c r="F26" s="212" t="s">
        <v>70</v>
      </c>
      <c r="G26" s="213"/>
      <c r="H26" s="213"/>
      <c r="I26" s="213"/>
      <c r="J26" s="214"/>
      <c r="K26" s="215">
        <f>SUM(K22:M25)</f>
        <v>0</v>
      </c>
      <c r="L26" s="216"/>
      <c r="M26" s="217"/>
      <c r="N26" s="42"/>
      <c r="O26" s="42"/>
      <c r="P26" s="42"/>
    </row>
    <row r="27" spans="3:16" ht="12" customHeight="1" x14ac:dyDescent="0.2">
      <c r="C27" s="42"/>
      <c r="D27" s="42"/>
      <c r="E27" s="42"/>
      <c r="F27" s="96"/>
      <c r="G27" s="96"/>
      <c r="H27" s="96"/>
      <c r="I27" s="96"/>
      <c r="J27" s="96"/>
      <c r="K27" s="97"/>
      <c r="L27" s="97"/>
      <c r="M27" s="97"/>
      <c r="N27" s="42"/>
      <c r="O27" s="42"/>
      <c r="P27" s="42"/>
    </row>
    <row r="28" spans="3:16" ht="12" customHeight="1" x14ac:dyDescent="0.2">
      <c r="C28" s="43" t="s">
        <v>71</v>
      </c>
      <c r="D28" s="42"/>
      <c r="E28" s="42"/>
      <c r="F28" s="42"/>
      <c r="G28" s="42"/>
      <c r="H28" s="42"/>
      <c r="I28" s="42"/>
      <c r="J28" s="42"/>
      <c r="K28" s="42"/>
      <c r="L28" s="42"/>
      <c r="M28" s="42"/>
      <c r="N28" s="42"/>
      <c r="O28" s="42"/>
      <c r="P28" s="42"/>
    </row>
    <row r="29" spans="3:16" ht="12" customHeight="1" x14ac:dyDescent="0.2">
      <c r="C29" s="43"/>
      <c r="D29" s="42"/>
      <c r="E29" s="42"/>
      <c r="F29" s="42"/>
      <c r="G29" s="42"/>
      <c r="H29" s="42"/>
      <c r="I29" s="42"/>
      <c r="J29" s="42"/>
      <c r="K29" s="42"/>
      <c r="L29" s="42"/>
      <c r="M29" s="42"/>
      <c r="N29" s="42"/>
      <c r="O29" s="42"/>
      <c r="P29" s="42"/>
    </row>
    <row r="30" spans="3:16" ht="12" customHeight="1" x14ac:dyDescent="0.2">
      <c r="C30" s="41" t="s">
        <v>75</v>
      </c>
      <c r="D30" s="42"/>
      <c r="E30" s="42"/>
      <c r="F30" s="42"/>
      <c r="G30" s="42"/>
      <c r="H30" s="42"/>
      <c r="I30" s="42"/>
      <c r="J30" s="42"/>
      <c r="K30" s="42"/>
      <c r="L30" s="42"/>
      <c r="M30" s="42"/>
      <c r="N30" s="42"/>
      <c r="O30" s="42"/>
      <c r="P30" s="42"/>
    </row>
    <row r="31" spans="3:16" ht="12" customHeight="1" x14ac:dyDescent="0.2">
      <c r="C31" s="42"/>
      <c r="D31" s="42"/>
      <c r="E31" s="42"/>
      <c r="F31" s="42"/>
      <c r="G31" s="42"/>
      <c r="H31" s="42"/>
      <c r="I31" s="42"/>
      <c r="J31" s="42"/>
      <c r="K31" s="42"/>
      <c r="L31" s="42"/>
      <c r="M31" s="42"/>
      <c r="N31" s="42"/>
      <c r="O31" s="42"/>
      <c r="P31" s="42"/>
    </row>
    <row r="32" spans="3:16" ht="12" customHeight="1" x14ac:dyDescent="0.2">
      <c r="C32" s="42"/>
      <c r="D32" s="42"/>
      <c r="E32" s="42"/>
      <c r="F32" s="187" t="s">
        <v>72</v>
      </c>
      <c r="G32" s="187"/>
      <c r="H32" s="187"/>
      <c r="I32" s="187"/>
      <c r="J32" s="187"/>
      <c r="K32" s="193" t="s">
        <v>73</v>
      </c>
      <c r="L32" s="193"/>
      <c r="M32" s="193"/>
      <c r="O32" s="42"/>
      <c r="P32" s="42"/>
    </row>
    <row r="33" spans="3:16" ht="12" customHeight="1" x14ac:dyDescent="0.2">
      <c r="C33" s="42"/>
      <c r="D33" s="42"/>
      <c r="E33" s="42"/>
      <c r="F33" s="170" t="s">
        <v>269</v>
      </c>
      <c r="G33" s="170"/>
      <c r="H33" s="170"/>
      <c r="I33" s="170"/>
      <c r="J33" s="170"/>
      <c r="K33" s="171">
        <v>66.2</v>
      </c>
      <c r="L33" s="170"/>
      <c r="M33" s="170"/>
      <c r="O33" s="42"/>
      <c r="P33" s="42"/>
    </row>
    <row r="34" spans="3:16" ht="12" customHeight="1" x14ac:dyDescent="0.2">
      <c r="C34" s="42"/>
      <c r="D34" s="42"/>
      <c r="E34" s="42"/>
      <c r="F34" s="170" t="s">
        <v>270</v>
      </c>
      <c r="G34" s="170"/>
      <c r="H34" s="170"/>
      <c r="I34" s="170"/>
      <c r="J34" s="170"/>
      <c r="K34" s="171">
        <v>2726.77</v>
      </c>
      <c r="L34" s="170"/>
      <c r="M34" s="170"/>
      <c r="O34" s="42"/>
      <c r="P34" s="42"/>
    </row>
    <row r="35" spans="3:16" ht="12" customHeight="1" x14ac:dyDescent="0.2">
      <c r="C35" s="42"/>
      <c r="D35" s="42"/>
      <c r="E35" s="42"/>
      <c r="F35" s="170" t="s">
        <v>271</v>
      </c>
      <c r="G35" s="170"/>
      <c r="H35" s="170"/>
      <c r="I35" s="170"/>
      <c r="J35" s="170"/>
      <c r="K35" s="171">
        <v>15348.63</v>
      </c>
      <c r="L35" s="170"/>
      <c r="M35" s="170"/>
      <c r="O35" s="42"/>
      <c r="P35" s="42"/>
    </row>
    <row r="36" spans="3:16" ht="12" customHeight="1" x14ac:dyDescent="0.2">
      <c r="C36" s="42"/>
      <c r="D36" s="42"/>
      <c r="E36" s="42"/>
      <c r="F36" s="170" t="s">
        <v>274</v>
      </c>
      <c r="G36" s="170"/>
      <c r="H36" s="170"/>
      <c r="I36" s="170"/>
      <c r="J36" s="170"/>
      <c r="K36" s="171">
        <v>2352.2800000000002</v>
      </c>
      <c r="L36" s="170"/>
      <c r="M36" s="170"/>
      <c r="O36" s="42"/>
      <c r="P36" s="42"/>
    </row>
    <row r="37" spans="3:16" ht="12" customHeight="1" x14ac:dyDescent="0.2">
      <c r="C37" s="42"/>
      <c r="D37" s="42"/>
      <c r="E37" s="42"/>
      <c r="F37" s="181" t="s">
        <v>272</v>
      </c>
      <c r="G37" s="182"/>
      <c r="H37" s="182"/>
      <c r="I37" s="182"/>
      <c r="J37" s="183"/>
      <c r="K37" s="171">
        <v>15765.75</v>
      </c>
      <c r="L37" s="170"/>
      <c r="M37" s="170"/>
      <c r="O37" s="42"/>
      <c r="P37" s="42"/>
    </row>
    <row r="38" spans="3:16" ht="12" customHeight="1" x14ac:dyDescent="0.2">
      <c r="C38" s="42"/>
      <c r="D38" s="42"/>
      <c r="E38" s="42"/>
      <c r="F38" s="181" t="s">
        <v>273</v>
      </c>
      <c r="G38" s="182"/>
      <c r="H38" s="182"/>
      <c r="I38" s="182"/>
      <c r="J38" s="183"/>
      <c r="K38" s="171">
        <v>12746.51</v>
      </c>
      <c r="L38" s="170"/>
      <c r="M38" s="170"/>
      <c r="O38" s="42"/>
      <c r="P38" s="42"/>
    </row>
    <row r="39" spans="3:16" ht="12" customHeight="1" x14ac:dyDescent="0.2">
      <c r="C39" s="42"/>
      <c r="D39" s="42"/>
      <c r="E39" s="42"/>
      <c r="F39" s="194" t="s">
        <v>70</v>
      </c>
      <c r="G39" s="195"/>
      <c r="H39" s="195"/>
      <c r="I39" s="195"/>
      <c r="J39" s="196"/>
      <c r="K39" s="206">
        <f>SUM(K33:M38)</f>
        <v>49006.14</v>
      </c>
      <c r="L39" s="207"/>
      <c r="M39" s="208"/>
      <c r="O39" s="42"/>
      <c r="P39" s="42"/>
    </row>
    <row r="40" spans="3:16" ht="12" customHeight="1" x14ac:dyDescent="0.2">
      <c r="C40" s="42"/>
      <c r="D40" s="42"/>
      <c r="E40" s="42"/>
      <c r="F40" s="42"/>
      <c r="G40" s="42"/>
      <c r="H40" s="42"/>
      <c r="I40" s="42"/>
      <c r="J40" s="42"/>
      <c r="K40" s="42"/>
      <c r="L40" s="42"/>
      <c r="M40" s="42"/>
      <c r="N40" s="42"/>
      <c r="O40" s="42"/>
      <c r="P40" s="42"/>
    </row>
    <row r="41" spans="3:16" ht="12" customHeight="1" x14ac:dyDescent="0.2">
      <c r="C41" s="43" t="s">
        <v>74</v>
      </c>
      <c r="D41" s="41"/>
      <c r="E41" s="41"/>
      <c r="F41" s="41"/>
      <c r="G41" s="41"/>
      <c r="H41" s="41"/>
      <c r="I41" s="41"/>
      <c r="J41" s="41"/>
      <c r="K41" s="41"/>
      <c r="L41" s="41"/>
      <c r="M41" s="41"/>
      <c r="N41" s="41"/>
      <c r="O41" s="41"/>
      <c r="P41" s="41"/>
    </row>
    <row r="42" spans="3:16" ht="12" customHeight="1" x14ac:dyDescent="0.2">
      <c r="C42" s="43"/>
      <c r="D42" s="41"/>
      <c r="E42" s="41"/>
      <c r="F42" s="41"/>
      <c r="G42" s="41"/>
      <c r="H42" s="41"/>
      <c r="I42" s="41"/>
      <c r="J42" s="41"/>
      <c r="K42" s="41"/>
      <c r="L42" s="41"/>
      <c r="M42" s="41"/>
      <c r="N42" s="41"/>
      <c r="O42" s="41"/>
      <c r="P42" s="41"/>
    </row>
    <row r="43" spans="3:16" ht="24" customHeight="1" x14ac:dyDescent="0.2">
      <c r="C43" s="186" t="s">
        <v>76</v>
      </c>
      <c r="D43" s="186"/>
      <c r="E43" s="186"/>
      <c r="F43" s="186"/>
      <c r="G43" s="186"/>
      <c r="H43" s="186"/>
      <c r="I43" s="186"/>
      <c r="J43" s="186"/>
      <c r="K43" s="186"/>
      <c r="L43" s="186"/>
      <c r="M43" s="186"/>
      <c r="N43" s="186"/>
      <c r="O43" s="186"/>
      <c r="P43" s="99"/>
    </row>
    <row r="44" spans="3:16" ht="12" customHeight="1" x14ac:dyDescent="0.2">
      <c r="C44" s="41"/>
      <c r="D44" s="41"/>
      <c r="E44" s="41"/>
      <c r="F44" s="41"/>
      <c r="G44" s="41"/>
      <c r="H44" s="41"/>
      <c r="I44" s="41"/>
      <c r="J44" s="41"/>
      <c r="K44" s="41"/>
      <c r="L44" s="41"/>
      <c r="M44" s="41"/>
      <c r="N44" s="41"/>
      <c r="O44" s="41"/>
      <c r="P44" s="41"/>
    </row>
    <row r="45" spans="3:16" ht="12" customHeight="1" x14ac:dyDescent="0.2">
      <c r="C45" s="42"/>
      <c r="D45" s="42"/>
      <c r="E45" s="42"/>
      <c r="F45" s="187" t="s">
        <v>72</v>
      </c>
      <c r="G45" s="187"/>
      <c r="H45" s="187"/>
      <c r="I45" s="187"/>
      <c r="J45" s="187"/>
      <c r="K45" s="193" t="s">
        <v>73</v>
      </c>
      <c r="L45" s="193"/>
      <c r="M45" s="193"/>
      <c r="O45" s="42"/>
      <c r="P45" s="42"/>
    </row>
    <row r="46" spans="3:16" ht="12" customHeight="1" x14ac:dyDescent="0.2">
      <c r="C46" s="42"/>
      <c r="D46" s="42"/>
      <c r="E46" s="42"/>
      <c r="F46" s="170" t="s">
        <v>275</v>
      </c>
      <c r="G46" s="170"/>
      <c r="H46" s="170"/>
      <c r="I46" s="170"/>
      <c r="J46" s="170"/>
      <c r="K46" s="171">
        <v>0</v>
      </c>
      <c r="L46" s="170"/>
      <c r="M46" s="170"/>
      <c r="O46" s="42"/>
      <c r="P46" s="42"/>
    </row>
    <row r="47" spans="3:16" ht="12" customHeight="1" x14ac:dyDescent="0.2">
      <c r="C47" s="42"/>
      <c r="D47" s="42"/>
      <c r="E47" s="42"/>
      <c r="F47" s="155"/>
      <c r="G47" s="156"/>
      <c r="H47" s="156"/>
      <c r="I47" s="156"/>
      <c r="J47" s="157"/>
      <c r="K47" s="185">
        <v>0</v>
      </c>
      <c r="L47" s="156"/>
      <c r="M47" s="157"/>
      <c r="O47" s="42"/>
      <c r="P47" s="42"/>
    </row>
    <row r="48" spans="3:16" ht="12" customHeight="1" x14ac:dyDescent="0.2">
      <c r="C48" s="42"/>
      <c r="D48" s="42"/>
      <c r="E48" s="42"/>
      <c r="F48" s="155"/>
      <c r="G48" s="156"/>
      <c r="H48" s="156"/>
      <c r="I48" s="156"/>
      <c r="J48" s="157"/>
      <c r="K48" s="185">
        <v>0</v>
      </c>
      <c r="L48" s="156"/>
      <c r="M48" s="157"/>
      <c r="O48" s="42"/>
      <c r="P48" s="42"/>
    </row>
    <row r="49" spans="1:16" ht="12" customHeight="1" x14ac:dyDescent="0.2">
      <c r="C49" s="42"/>
      <c r="D49" s="42"/>
      <c r="E49" s="42"/>
      <c r="F49" s="170"/>
      <c r="G49" s="170"/>
      <c r="H49" s="170"/>
      <c r="I49" s="170"/>
      <c r="J49" s="170"/>
      <c r="K49" s="171">
        <v>0</v>
      </c>
      <c r="L49" s="170"/>
      <c r="M49" s="170"/>
      <c r="O49" s="42"/>
      <c r="P49" s="42"/>
    </row>
    <row r="50" spans="1:16" ht="12" customHeight="1" x14ac:dyDescent="0.2">
      <c r="C50" s="42"/>
      <c r="D50" s="42"/>
      <c r="E50" s="42"/>
      <c r="F50" s="170"/>
      <c r="G50" s="170"/>
      <c r="H50" s="170"/>
      <c r="I50" s="170"/>
      <c r="J50" s="170"/>
      <c r="K50" s="171">
        <v>0</v>
      </c>
      <c r="L50" s="170"/>
      <c r="M50" s="170"/>
      <c r="O50" s="42"/>
      <c r="P50" s="42"/>
    </row>
    <row r="51" spans="1:16" ht="12" customHeight="1" x14ac:dyDescent="0.2">
      <c r="C51" s="42"/>
      <c r="D51" s="42"/>
      <c r="E51" s="42"/>
      <c r="F51" s="194" t="s">
        <v>70</v>
      </c>
      <c r="G51" s="195"/>
      <c r="H51" s="195"/>
      <c r="I51" s="195"/>
      <c r="J51" s="196"/>
      <c r="K51" s="200">
        <f>SUM(K46:M50)</f>
        <v>0</v>
      </c>
      <c r="L51" s="201"/>
      <c r="M51" s="202"/>
      <c r="O51" s="42"/>
      <c r="P51" s="42"/>
    </row>
    <row r="52" spans="1:16" ht="12" customHeight="1" x14ac:dyDescent="0.2">
      <c r="C52" s="42"/>
      <c r="D52" s="42"/>
      <c r="E52" s="42"/>
      <c r="F52" s="42"/>
      <c r="G52" s="42"/>
      <c r="H52" s="42"/>
      <c r="I52" s="42"/>
      <c r="J52" s="42"/>
      <c r="K52" s="42"/>
      <c r="L52" s="42"/>
      <c r="M52" s="42"/>
      <c r="N52" s="42"/>
      <c r="O52" s="42"/>
      <c r="P52" s="42"/>
    </row>
    <row r="53" spans="1:16" ht="12" customHeight="1" x14ac:dyDescent="0.2">
      <c r="C53" s="43" t="s">
        <v>77</v>
      </c>
      <c r="D53" s="41"/>
      <c r="E53" s="41"/>
      <c r="F53" s="41"/>
      <c r="G53" s="41"/>
      <c r="H53" s="41"/>
      <c r="I53" s="41"/>
      <c r="J53" s="41"/>
      <c r="K53" s="41"/>
      <c r="L53" s="41"/>
      <c r="M53" s="41"/>
      <c r="N53" s="41"/>
      <c r="O53" s="41"/>
      <c r="P53" s="41"/>
    </row>
    <row r="54" spans="1:16" ht="12" customHeight="1" x14ac:dyDescent="0.2">
      <c r="C54" s="43"/>
      <c r="D54" s="41"/>
      <c r="E54" s="41"/>
      <c r="F54" s="41"/>
      <c r="G54" s="41"/>
      <c r="H54" s="41"/>
      <c r="I54" s="41"/>
      <c r="J54" s="41"/>
      <c r="K54" s="41"/>
      <c r="L54" s="41"/>
      <c r="M54" s="41"/>
      <c r="N54" s="41"/>
      <c r="O54" s="41"/>
      <c r="P54" s="41"/>
    </row>
    <row r="55" spans="1:16" ht="12" customHeight="1" x14ac:dyDescent="0.2">
      <c r="C55" s="205" t="s">
        <v>82</v>
      </c>
      <c r="D55" s="205"/>
      <c r="E55" s="205"/>
      <c r="F55" s="205"/>
      <c r="G55" s="205"/>
      <c r="H55" s="205"/>
      <c r="I55" s="205"/>
      <c r="J55" s="205"/>
      <c r="K55" s="205"/>
      <c r="L55" s="205"/>
      <c r="M55" s="205"/>
      <c r="N55" s="205"/>
      <c r="O55" s="205"/>
      <c r="P55" s="205"/>
    </row>
    <row r="56" spans="1:16" ht="12" customHeight="1" x14ac:dyDescent="0.2">
      <c r="C56" s="42"/>
      <c r="D56" s="42"/>
      <c r="E56" s="42"/>
      <c r="F56" s="42"/>
      <c r="G56" s="42"/>
      <c r="H56" s="42"/>
      <c r="I56" s="42"/>
      <c r="J56" s="42"/>
      <c r="K56" s="42"/>
      <c r="L56" s="42"/>
      <c r="M56" s="42"/>
      <c r="N56" s="42"/>
      <c r="O56" s="42"/>
      <c r="P56" s="42"/>
    </row>
    <row r="57" spans="1:16" ht="12" customHeight="1" x14ac:dyDescent="0.2">
      <c r="C57" s="42"/>
      <c r="D57" s="42"/>
      <c r="E57" s="42"/>
      <c r="F57" s="187" t="s">
        <v>72</v>
      </c>
      <c r="G57" s="187"/>
      <c r="H57" s="187"/>
      <c r="I57" s="187"/>
      <c r="J57" s="187"/>
      <c r="K57" s="193" t="s">
        <v>73</v>
      </c>
      <c r="L57" s="193"/>
      <c r="M57" s="193"/>
      <c r="O57" s="42"/>
      <c r="P57" s="42"/>
    </row>
    <row r="58" spans="1:16" ht="12" customHeight="1" x14ac:dyDescent="0.2">
      <c r="C58" s="42"/>
      <c r="D58" s="42"/>
      <c r="E58" s="42"/>
      <c r="F58" s="170" t="s">
        <v>275</v>
      </c>
      <c r="G58" s="170"/>
      <c r="H58" s="170"/>
      <c r="I58" s="170"/>
      <c r="J58" s="170"/>
      <c r="K58" s="171">
        <v>0</v>
      </c>
      <c r="L58" s="170"/>
      <c r="M58" s="170"/>
      <c r="O58" s="42"/>
      <c r="P58" s="42"/>
    </row>
    <row r="59" spans="1:16" ht="12" customHeight="1" x14ac:dyDescent="0.2">
      <c r="C59" s="42"/>
      <c r="D59" s="42"/>
      <c r="E59" s="42"/>
      <c r="F59" s="170"/>
      <c r="G59" s="170"/>
      <c r="H59" s="170"/>
      <c r="I59" s="170"/>
      <c r="J59" s="170"/>
      <c r="K59" s="171">
        <v>0</v>
      </c>
      <c r="L59" s="170"/>
      <c r="M59" s="170"/>
      <c r="O59" s="42"/>
      <c r="P59" s="42"/>
    </row>
    <row r="60" spans="1:16" ht="12" customHeight="1" x14ac:dyDescent="0.2">
      <c r="C60" s="42"/>
      <c r="D60" s="42"/>
      <c r="E60" s="42"/>
      <c r="F60" s="194" t="s">
        <v>70</v>
      </c>
      <c r="G60" s="195"/>
      <c r="H60" s="195"/>
      <c r="I60" s="195"/>
      <c r="J60" s="196"/>
      <c r="K60" s="200">
        <f>SUM(K58:M59)</f>
        <v>0</v>
      </c>
      <c r="L60" s="201"/>
      <c r="M60" s="202"/>
      <c r="O60" s="42"/>
      <c r="P60" s="42"/>
    </row>
    <row r="61" spans="1:16" ht="12" customHeight="1" x14ac:dyDescent="0.2">
      <c r="C61" s="42"/>
      <c r="D61" s="42"/>
      <c r="E61" s="42"/>
      <c r="F61" s="42"/>
      <c r="G61" s="42"/>
      <c r="H61" s="42"/>
      <c r="I61" s="42"/>
      <c r="J61" s="42"/>
      <c r="K61" s="42"/>
      <c r="L61" s="42"/>
      <c r="M61" s="42"/>
      <c r="N61" s="42"/>
      <c r="O61" s="42"/>
      <c r="P61" s="42"/>
    </row>
    <row r="62" spans="1:16" ht="12" customHeight="1" x14ac:dyDescent="0.2">
      <c r="A62" s="39"/>
      <c r="B62" s="40" t="s">
        <v>66</v>
      </c>
      <c r="C62" s="39" t="s">
        <v>6</v>
      </c>
    </row>
    <row r="63" spans="1:16" ht="12" customHeight="1" x14ac:dyDescent="0.2">
      <c r="A63" s="39"/>
      <c r="B63" s="40"/>
      <c r="C63" s="39"/>
    </row>
    <row r="64" spans="1:16" ht="12" customHeight="1" x14ac:dyDescent="0.2">
      <c r="A64" s="46"/>
      <c r="B64" s="46"/>
      <c r="C64" s="46"/>
      <c r="D64" s="46"/>
      <c r="E64" s="46"/>
      <c r="F64" s="46"/>
      <c r="G64" s="46"/>
      <c r="H64" s="46"/>
      <c r="I64" s="46"/>
      <c r="J64" s="46"/>
      <c r="K64" s="46"/>
      <c r="L64" s="46"/>
      <c r="M64" s="46"/>
      <c r="N64" s="46"/>
      <c r="O64" s="46"/>
      <c r="P64" s="46"/>
    </row>
    <row r="65" spans="1:16" ht="12" customHeight="1" x14ac:dyDescent="0.2">
      <c r="A65" s="46"/>
      <c r="B65" s="46"/>
      <c r="C65" s="166" t="s">
        <v>68</v>
      </c>
      <c r="D65" s="167"/>
      <c r="E65" s="167"/>
      <c r="F65" s="167"/>
      <c r="G65" s="167"/>
      <c r="H65" s="167"/>
      <c r="I65" s="167"/>
      <c r="J65" s="188">
        <v>2023</v>
      </c>
      <c r="K65" s="189"/>
      <c r="L65" s="190"/>
      <c r="M65" s="188">
        <v>2022</v>
      </c>
      <c r="N65" s="189"/>
      <c r="O65" s="190"/>
    </row>
    <row r="66" spans="1:16" ht="12" customHeight="1" x14ac:dyDescent="0.2">
      <c r="A66" s="46"/>
      <c r="B66" s="46"/>
      <c r="C66" s="181" t="s">
        <v>208</v>
      </c>
      <c r="D66" s="182"/>
      <c r="E66" s="182"/>
      <c r="F66" s="182"/>
      <c r="G66" s="182"/>
      <c r="H66" s="182"/>
      <c r="I66" s="182"/>
      <c r="J66" s="203">
        <v>2549501.67</v>
      </c>
      <c r="K66" s="182"/>
      <c r="L66" s="183"/>
      <c r="M66" s="203">
        <v>2602251.4700000002</v>
      </c>
      <c r="N66" s="182"/>
      <c r="O66" s="183"/>
    </row>
    <row r="67" spans="1:16" ht="12" customHeight="1" x14ac:dyDescent="0.2">
      <c r="A67" s="46"/>
      <c r="B67" s="46"/>
      <c r="C67" s="181" t="s">
        <v>213</v>
      </c>
      <c r="D67" s="182"/>
      <c r="E67" s="182"/>
      <c r="F67" s="182"/>
      <c r="G67" s="182"/>
      <c r="H67" s="182"/>
      <c r="I67" s="182"/>
      <c r="J67" s="203">
        <v>7979816.6399999997</v>
      </c>
      <c r="K67" s="182"/>
      <c r="L67" s="183"/>
      <c r="M67" s="203">
        <v>7537728.0099999998</v>
      </c>
      <c r="N67" s="182"/>
      <c r="O67" s="183"/>
    </row>
    <row r="68" spans="1:16" ht="12" customHeight="1" x14ac:dyDescent="0.2">
      <c r="A68" s="46"/>
      <c r="B68" s="46"/>
      <c r="C68" s="181" t="s">
        <v>214</v>
      </c>
      <c r="D68" s="182"/>
      <c r="E68" s="182"/>
      <c r="F68" s="182"/>
      <c r="G68" s="182"/>
      <c r="H68" s="182"/>
      <c r="I68" s="182"/>
      <c r="J68" s="203">
        <v>0</v>
      </c>
      <c r="K68" s="182"/>
      <c r="L68" s="183"/>
      <c r="M68" s="203">
        <v>0</v>
      </c>
      <c r="N68" s="182"/>
      <c r="O68" s="183"/>
    </row>
    <row r="69" spans="1:16" ht="12" customHeight="1" x14ac:dyDescent="0.2">
      <c r="A69" s="46"/>
      <c r="B69" s="46"/>
      <c r="C69" s="194" t="s">
        <v>70</v>
      </c>
      <c r="D69" s="195"/>
      <c r="E69" s="195"/>
      <c r="F69" s="195"/>
      <c r="G69" s="195"/>
      <c r="H69" s="195"/>
      <c r="I69" s="195"/>
      <c r="J69" s="221">
        <f>SUM(J66:L68)</f>
        <v>10529318.309999999</v>
      </c>
      <c r="K69" s="222"/>
      <c r="L69" s="223"/>
      <c r="M69" s="221">
        <f>SUM(M66:O68)</f>
        <v>10139979.48</v>
      </c>
      <c r="N69" s="222"/>
      <c r="O69" s="223"/>
    </row>
    <row r="70" spans="1:16" ht="12" customHeight="1" x14ac:dyDescent="0.2">
      <c r="A70" s="46"/>
      <c r="B70" s="46"/>
      <c r="C70" s="46"/>
      <c r="D70" s="46"/>
      <c r="E70" s="46"/>
      <c r="F70" s="46"/>
      <c r="G70" s="46"/>
      <c r="H70" s="46"/>
      <c r="I70" s="46"/>
      <c r="J70" s="46"/>
      <c r="K70" s="46"/>
      <c r="L70" s="46"/>
      <c r="M70" s="46"/>
      <c r="N70" s="46"/>
      <c r="O70" s="46"/>
      <c r="P70" s="46"/>
    </row>
    <row r="71" spans="1:16" ht="12" customHeight="1" x14ac:dyDescent="0.2">
      <c r="A71" s="46"/>
      <c r="B71" s="46"/>
      <c r="C71" s="46"/>
      <c r="D71" s="46"/>
      <c r="E71" s="46"/>
      <c r="F71" s="46"/>
      <c r="G71" s="46"/>
      <c r="H71" s="46"/>
      <c r="I71" s="46"/>
      <c r="J71" s="46"/>
      <c r="K71" s="46"/>
      <c r="L71" s="46"/>
      <c r="M71" s="46"/>
      <c r="N71" s="46"/>
      <c r="O71" s="46"/>
      <c r="P71" s="46"/>
    </row>
    <row r="72" spans="1:16" ht="12" customHeight="1" x14ac:dyDescent="0.2">
      <c r="A72" s="46"/>
      <c r="B72" s="46"/>
      <c r="C72" s="43" t="s">
        <v>78</v>
      </c>
      <c r="D72" s="41"/>
      <c r="E72" s="41"/>
      <c r="F72" s="41"/>
      <c r="G72" s="41"/>
      <c r="H72" s="41"/>
      <c r="I72" s="41"/>
      <c r="J72" s="41"/>
      <c r="K72" s="41"/>
      <c r="L72" s="41"/>
      <c r="M72" s="41"/>
      <c r="N72" s="41"/>
      <c r="O72" s="41"/>
      <c r="P72" s="46"/>
    </row>
    <row r="73" spans="1:16" ht="12" customHeight="1" x14ac:dyDescent="0.2">
      <c r="A73" s="46"/>
      <c r="B73" s="46"/>
      <c r="C73" s="43"/>
      <c r="D73" s="41"/>
      <c r="E73" s="41"/>
      <c r="F73" s="41"/>
      <c r="G73" s="41"/>
      <c r="H73" s="41"/>
      <c r="I73" s="41"/>
      <c r="J73" s="41"/>
      <c r="K73" s="41"/>
      <c r="L73" s="41"/>
      <c r="M73" s="41"/>
      <c r="N73" s="41"/>
      <c r="O73" s="41"/>
      <c r="P73" s="46"/>
    </row>
    <row r="74" spans="1:16" ht="12" customHeight="1" x14ac:dyDescent="0.2">
      <c r="A74" s="46"/>
      <c r="B74" s="46"/>
      <c r="C74" s="41" t="s">
        <v>79</v>
      </c>
      <c r="D74" s="41"/>
      <c r="E74" s="41"/>
      <c r="F74" s="41"/>
      <c r="G74" s="41"/>
      <c r="H74" s="41"/>
      <c r="I74" s="41"/>
      <c r="J74" s="41"/>
      <c r="K74" s="41"/>
      <c r="L74" s="41"/>
      <c r="M74" s="41"/>
      <c r="N74" s="41"/>
      <c r="O74" s="41"/>
      <c r="P74" s="46"/>
    </row>
    <row r="75" spans="1:16" ht="12" customHeight="1" x14ac:dyDescent="0.2">
      <c r="A75" s="46"/>
      <c r="B75" s="46"/>
      <c r="C75" s="46"/>
      <c r="D75" s="46"/>
      <c r="E75" s="46"/>
      <c r="F75" s="46"/>
      <c r="G75" s="46"/>
      <c r="H75" s="46"/>
      <c r="I75" s="46"/>
      <c r="J75" s="46"/>
      <c r="K75" s="46"/>
      <c r="L75" s="46"/>
      <c r="M75" s="46"/>
      <c r="N75" s="46"/>
      <c r="O75" s="46"/>
      <c r="P75" s="46"/>
    </row>
    <row r="76" spans="1:16" ht="12" customHeight="1" x14ac:dyDescent="0.2">
      <c r="A76" s="46"/>
      <c r="B76" s="46"/>
      <c r="C76" s="41"/>
      <c r="D76" s="46"/>
      <c r="E76" s="46"/>
      <c r="F76" s="46"/>
      <c r="G76" s="46"/>
      <c r="H76" s="46"/>
      <c r="I76" s="46"/>
      <c r="J76" s="46"/>
      <c r="K76" s="46"/>
      <c r="L76" s="98"/>
      <c r="M76" s="46"/>
      <c r="N76" s="46"/>
      <c r="O76" s="46"/>
      <c r="P76" s="46"/>
    </row>
    <row r="77" spans="1:16" ht="24" customHeight="1" x14ac:dyDescent="0.2">
      <c r="A77" s="46"/>
      <c r="B77" s="46"/>
      <c r="C77" s="184" t="s">
        <v>276</v>
      </c>
      <c r="D77" s="184"/>
      <c r="E77" s="184"/>
      <c r="F77" s="184"/>
      <c r="G77" s="184"/>
      <c r="H77" s="184" t="s">
        <v>314</v>
      </c>
      <c r="I77" s="184"/>
      <c r="J77" s="184" t="s">
        <v>315</v>
      </c>
      <c r="K77" s="184"/>
      <c r="L77" s="184" t="s">
        <v>320</v>
      </c>
      <c r="M77" s="184"/>
      <c r="N77" s="184" t="s">
        <v>317</v>
      </c>
      <c r="O77" s="184"/>
      <c r="P77" s="46"/>
    </row>
    <row r="78" spans="1:16" ht="12" customHeight="1" x14ac:dyDescent="0.2">
      <c r="A78" s="46"/>
      <c r="B78" s="46"/>
      <c r="C78" s="139" t="s">
        <v>277</v>
      </c>
      <c r="D78" s="139"/>
      <c r="E78" s="139"/>
      <c r="F78" s="139"/>
      <c r="G78" s="139"/>
      <c r="H78" s="140">
        <v>15030.95</v>
      </c>
      <c r="I78" s="140"/>
      <c r="J78" s="139" t="s">
        <v>316</v>
      </c>
      <c r="K78" s="139"/>
      <c r="L78" s="139">
        <v>2016</v>
      </c>
      <c r="M78" s="139"/>
      <c r="N78" s="139" t="s">
        <v>319</v>
      </c>
      <c r="O78" s="139"/>
      <c r="P78" s="46"/>
    </row>
    <row r="79" spans="1:16" ht="12" customHeight="1" x14ac:dyDescent="0.2">
      <c r="A79" s="46"/>
      <c r="B79" s="46"/>
      <c r="C79" s="132" t="s">
        <v>278</v>
      </c>
      <c r="D79" s="132"/>
      <c r="E79" s="132"/>
      <c r="F79" s="132"/>
      <c r="G79" s="132"/>
      <c r="H79" s="133">
        <v>3324</v>
      </c>
      <c r="I79" s="133"/>
      <c r="J79" s="132" t="s">
        <v>316</v>
      </c>
      <c r="K79" s="132"/>
      <c r="L79" s="132">
        <v>2016</v>
      </c>
      <c r="M79" s="132"/>
      <c r="N79" s="132" t="s">
        <v>319</v>
      </c>
      <c r="O79" s="132"/>
      <c r="P79" s="46"/>
    </row>
    <row r="80" spans="1:16" ht="12" customHeight="1" x14ac:dyDescent="0.2">
      <c r="A80" s="46"/>
      <c r="B80" s="46"/>
      <c r="C80" s="139" t="s">
        <v>279</v>
      </c>
      <c r="D80" s="139"/>
      <c r="E80" s="139"/>
      <c r="F80" s="139"/>
      <c r="G80" s="139"/>
      <c r="H80" s="140">
        <v>13882.05</v>
      </c>
      <c r="I80" s="140"/>
      <c r="J80" s="139" t="s">
        <v>316</v>
      </c>
      <c r="K80" s="139"/>
      <c r="L80" s="139">
        <v>2016</v>
      </c>
      <c r="M80" s="139"/>
      <c r="N80" s="139" t="s">
        <v>319</v>
      </c>
      <c r="O80" s="139"/>
      <c r="P80" s="46"/>
    </row>
    <row r="81" spans="1:16" ht="12" customHeight="1" x14ac:dyDescent="0.2">
      <c r="A81" s="46"/>
      <c r="B81" s="46"/>
      <c r="C81" s="132" t="s">
        <v>280</v>
      </c>
      <c r="D81" s="132"/>
      <c r="E81" s="132"/>
      <c r="F81" s="132"/>
      <c r="G81" s="132"/>
      <c r="H81" s="133">
        <v>48</v>
      </c>
      <c r="I81" s="133"/>
      <c r="J81" s="132" t="s">
        <v>316</v>
      </c>
      <c r="K81" s="132"/>
      <c r="L81" s="132">
        <v>2019</v>
      </c>
      <c r="M81" s="132"/>
      <c r="N81" s="132" t="s">
        <v>319</v>
      </c>
      <c r="O81" s="132"/>
      <c r="P81" s="46"/>
    </row>
    <row r="82" spans="1:16" ht="12" customHeight="1" x14ac:dyDescent="0.2">
      <c r="A82" s="46"/>
      <c r="B82" s="46"/>
      <c r="C82" s="139" t="s">
        <v>281</v>
      </c>
      <c r="D82" s="139"/>
      <c r="E82" s="139"/>
      <c r="F82" s="139"/>
      <c r="G82" s="139"/>
      <c r="H82" s="140">
        <v>930</v>
      </c>
      <c r="I82" s="140"/>
      <c r="J82" s="139" t="s">
        <v>316</v>
      </c>
      <c r="K82" s="139"/>
      <c r="L82" s="139">
        <v>2019</v>
      </c>
      <c r="M82" s="139"/>
      <c r="N82" s="139" t="s">
        <v>319</v>
      </c>
      <c r="O82" s="139"/>
      <c r="P82" s="46"/>
    </row>
    <row r="83" spans="1:16" ht="12" customHeight="1" x14ac:dyDescent="0.2">
      <c r="A83" s="46"/>
      <c r="B83" s="46"/>
      <c r="C83" s="132" t="s">
        <v>282</v>
      </c>
      <c r="D83" s="132"/>
      <c r="E83" s="132"/>
      <c r="F83" s="132"/>
      <c r="G83" s="132"/>
      <c r="H83" s="133">
        <v>2200</v>
      </c>
      <c r="I83" s="133"/>
      <c r="J83" s="132"/>
      <c r="K83" s="132"/>
      <c r="L83" s="132">
        <v>2019</v>
      </c>
      <c r="M83" s="132"/>
      <c r="N83" s="132" t="s">
        <v>318</v>
      </c>
      <c r="O83" s="132"/>
      <c r="P83" s="46"/>
    </row>
    <row r="84" spans="1:16" ht="12" customHeight="1" x14ac:dyDescent="0.2">
      <c r="A84" s="46"/>
      <c r="B84" s="46"/>
      <c r="C84" s="139" t="s">
        <v>283</v>
      </c>
      <c r="D84" s="139"/>
      <c r="E84" s="139"/>
      <c r="F84" s="139"/>
      <c r="G84" s="139"/>
      <c r="H84" s="140">
        <v>1368</v>
      </c>
      <c r="I84" s="140"/>
      <c r="J84" s="139" t="s">
        <v>316</v>
      </c>
      <c r="K84" s="139"/>
      <c r="L84" s="139">
        <v>2019</v>
      </c>
      <c r="M84" s="139"/>
      <c r="N84" s="139" t="s">
        <v>319</v>
      </c>
      <c r="O84" s="139"/>
      <c r="P84" s="46"/>
    </row>
    <row r="85" spans="1:16" ht="12" customHeight="1" x14ac:dyDescent="0.2">
      <c r="A85" s="46"/>
      <c r="B85" s="46"/>
      <c r="C85" s="132" t="s">
        <v>284</v>
      </c>
      <c r="D85" s="132"/>
      <c r="E85" s="132"/>
      <c r="F85" s="132"/>
      <c r="G85" s="132"/>
      <c r="H85" s="133">
        <v>1194.8800000000001</v>
      </c>
      <c r="I85" s="133"/>
      <c r="J85" s="132" t="s">
        <v>316</v>
      </c>
      <c r="K85" s="132"/>
      <c r="L85" s="132">
        <v>2020</v>
      </c>
      <c r="M85" s="132"/>
      <c r="N85" s="132" t="s">
        <v>319</v>
      </c>
      <c r="O85" s="132"/>
      <c r="P85" s="46"/>
    </row>
    <row r="86" spans="1:16" ht="12" customHeight="1" x14ac:dyDescent="0.2">
      <c r="A86" s="46"/>
      <c r="B86" s="46"/>
      <c r="C86" s="139" t="s">
        <v>285</v>
      </c>
      <c r="D86" s="139"/>
      <c r="E86" s="139"/>
      <c r="F86" s="139"/>
      <c r="G86" s="139"/>
      <c r="H86" s="140">
        <v>3674.2</v>
      </c>
      <c r="I86" s="140"/>
      <c r="J86" s="139"/>
      <c r="K86" s="139"/>
      <c r="L86" s="139">
        <v>2019</v>
      </c>
      <c r="M86" s="139"/>
      <c r="N86" s="139" t="s">
        <v>318</v>
      </c>
      <c r="O86" s="139"/>
      <c r="P86" s="46"/>
    </row>
    <row r="87" spans="1:16" ht="12" customHeight="1" x14ac:dyDescent="0.2">
      <c r="A87" s="46"/>
      <c r="B87" s="46"/>
      <c r="C87" s="132" t="s">
        <v>286</v>
      </c>
      <c r="D87" s="132"/>
      <c r="E87" s="132"/>
      <c r="F87" s="132"/>
      <c r="G87" s="132"/>
      <c r="H87" s="133">
        <v>760</v>
      </c>
      <c r="I87" s="133"/>
      <c r="J87" s="132" t="s">
        <v>316</v>
      </c>
      <c r="K87" s="132"/>
      <c r="L87" s="132">
        <v>2019</v>
      </c>
      <c r="M87" s="132"/>
      <c r="N87" s="132" t="s">
        <v>319</v>
      </c>
      <c r="O87" s="132"/>
      <c r="P87" s="46"/>
    </row>
    <row r="88" spans="1:16" ht="12" customHeight="1" x14ac:dyDescent="0.2">
      <c r="A88" s="46"/>
      <c r="B88" s="46"/>
      <c r="C88" s="139" t="s">
        <v>287</v>
      </c>
      <c r="D88" s="139"/>
      <c r="E88" s="139"/>
      <c r="F88" s="139"/>
      <c r="G88" s="139"/>
      <c r="H88" s="140">
        <v>4000</v>
      </c>
      <c r="I88" s="140"/>
      <c r="J88" s="139" t="s">
        <v>316</v>
      </c>
      <c r="K88" s="139"/>
      <c r="L88" s="139">
        <v>2020</v>
      </c>
      <c r="M88" s="139"/>
      <c r="N88" s="139" t="s">
        <v>319</v>
      </c>
      <c r="O88" s="139"/>
      <c r="P88" s="46"/>
    </row>
    <row r="89" spans="1:16" ht="12" customHeight="1" x14ac:dyDescent="0.2">
      <c r="A89" s="46"/>
      <c r="B89" s="46"/>
      <c r="C89" s="132" t="s">
        <v>288</v>
      </c>
      <c r="D89" s="132"/>
      <c r="E89" s="132"/>
      <c r="F89" s="132"/>
      <c r="G89" s="132"/>
      <c r="H89" s="133">
        <v>12980</v>
      </c>
      <c r="I89" s="133"/>
      <c r="J89" s="132" t="s">
        <v>316</v>
      </c>
      <c r="K89" s="132"/>
      <c r="L89" s="132">
        <v>2020</v>
      </c>
      <c r="M89" s="132"/>
      <c r="N89" s="132" t="s">
        <v>319</v>
      </c>
      <c r="O89" s="132"/>
      <c r="P89" s="46"/>
    </row>
    <row r="90" spans="1:16" ht="12" customHeight="1" x14ac:dyDescent="0.2">
      <c r="A90" s="46"/>
      <c r="B90" s="46"/>
      <c r="C90" s="139" t="s">
        <v>289</v>
      </c>
      <c r="D90" s="139"/>
      <c r="E90" s="139"/>
      <c r="F90" s="139"/>
      <c r="G90" s="139"/>
      <c r="H90" s="140">
        <v>220</v>
      </c>
      <c r="I90" s="140"/>
      <c r="J90" s="139" t="s">
        <v>316</v>
      </c>
      <c r="K90" s="139"/>
      <c r="L90" s="139">
        <v>2021</v>
      </c>
      <c r="M90" s="139"/>
      <c r="N90" s="139" t="s">
        <v>319</v>
      </c>
      <c r="O90" s="139"/>
      <c r="P90" s="46"/>
    </row>
    <row r="91" spans="1:16" ht="12" customHeight="1" x14ac:dyDescent="0.2">
      <c r="A91" s="46"/>
      <c r="B91" s="46"/>
      <c r="C91" s="132" t="s">
        <v>290</v>
      </c>
      <c r="D91" s="132"/>
      <c r="E91" s="132"/>
      <c r="F91" s="132"/>
      <c r="G91" s="132"/>
      <c r="H91" s="133">
        <v>972</v>
      </c>
      <c r="I91" s="133"/>
      <c r="J91" s="132" t="s">
        <v>316</v>
      </c>
      <c r="K91" s="132"/>
      <c r="L91" s="132">
        <v>2021</v>
      </c>
      <c r="M91" s="132"/>
      <c r="N91" s="132" t="s">
        <v>319</v>
      </c>
      <c r="O91" s="132"/>
      <c r="P91" s="46"/>
    </row>
    <row r="92" spans="1:16" ht="12" customHeight="1" x14ac:dyDescent="0.2">
      <c r="A92" s="46"/>
      <c r="B92" s="46"/>
      <c r="C92" s="139" t="s">
        <v>291</v>
      </c>
      <c r="D92" s="139"/>
      <c r="E92" s="139"/>
      <c r="F92" s="139"/>
      <c r="G92" s="139"/>
      <c r="H92" s="140">
        <v>672</v>
      </c>
      <c r="I92" s="140"/>
      <c r="J92" s="139" t="s">
        <v>316</v>
      </c>
      <c r="K92" s="139"/>
      <c r="L92" s="139">
        <v>2021</v>
      </c>
      <c r="M92" s="139"/>
      <c r="N92" s="139" t="s">
        <v>319</v>
      </c>
      <c r="O92" s="139"/>
      <c r="P92" s="46"/>
    </row>
    <row r="93" spans="1:16" ht="12" customHeight="1" x14ac:dyDescent="0.2">
      <c r="A93" s="46"/>
      <c r="B93" s="46"/>
      <c r="C93" s="132" t="s">
        <v>292</v>
      </c>
      <c r="D93" s="132"/>
      <c r="E93" s="132"/>
      <c r="F93" s="132"/>
      <c r="G93" s="132"/>
      <c r="H93" s="133">
        <v>19400</v>
      </c>
      <c r="I93" s="133"/>
      <c r="J93" s="132" t="s">
        <v>316</v>
      </c>
      <c r="K93" s="132"/>
      <c r="L93" s="132">
        <v>2019</v>
      </c>
      <c r="M93" s="132"/>
      <c r="N93" s="132" t="s">
        <v>319</v>
      </c>
      <c r="O93" s="132"/>
      <c r="P93" s="46"/>
    </row>
    <row r="94" spans="1:16" ht="12" customHeight="1" x14ac:dyDescent="0.2">
      <c r="A94" s="46"/>
      <c r="B94" s="46"/>
      <c r="C94" s="139" t="s">
        <v>293</v>
      </c>
      <c r="D94" s="139"/>
      <c r="E94" s="139"/>
      <c r="F94" s="139"/>
      <c r="G94" s="139"/>
      <c r="H94" s="140">
        <v>2214.1</v>
      </c>
      <c r="I94" s="140"/>
      <c r="J94" s="139" t="s">
        <v>316</v>
      </c>
      <c r="K94" s="139"/>
      <c r="L94" s="139">
        <v>2020</v>
      </c>
      <c r="M94" s="139"/>
      <c r="N94" s="139" t="s">
        <v>319</v>
      </c>
      <c r="O94" s="139"/>
      <c r="P94" s="46"/>
    </row>
    <row r="95" spans="1:16" ht="12" customHeight="1" x14ac:dyDescent="0.2">
      <c r="A95" s="46"/>
      <c r="B95" s="46"/>
      <c r="C95" s="132" t="s">
        <v>294</v>
      </c>
      <c r="D95" s="132"/>
      <c r="E95" s="132"/>
      <c r="F95" s="132"/>
      <c r="G95" s="132"/>
      <c r="H95" s="133">
        <v>750</v>
      </c>
      <c r="I95" s="133"/>
      <c r="J95" s="132" t="s">
        <v>316</v>
      </c>
      <c r="K95" s="132"/>
      <c r="L95" s="132">
        <v>2019</v>
      </c>
      <c r="M95" s="132"/>
      <c r="N95" s="132" t="s">
        <v>319</v>
      </c>
      <c r="O95" s="132"/>
      <c r="P95" s="46"/>
    </row>
    <row r="96" spans="1:16" ht="12" customHeight="1" x14ac:dyDescent="0.2">
      <c r="A96" s="46"/>
      <c r="B96" s="46"/>
      <c r="C96" s="139" t="s">
        <v>295</v>
      </c>
      <c r="D96" s="139"/>
      <c r="E96" s="139"/>
      <c r="F96" s="139"/>
      <c r="G96" s="139"/>
      <c r="H96" s="140">
        <v>750</v>
      </c>
      <c r="I96" s="140"/>
      <c r="J96" s="139" t="s">
        <v>316</v>
      </c>
      <c r="K96" s="139"/>
      <c r="L96" s="139">
        <v>2020</v>
      </c>
      <c r="M96" s="139"/>
      <c r="N96" s="139" t="s">
        <v>319</v>
      </c>
      <c r="O96" s="139"/>
      <c r="P96" s="46"/>
    </row>
    <row r="97" spans="1:16" ht="12" customHeight="1" x14ac:dyDescent="0.2">
      <c r="A97" s="46"/>
      <c r="B97" s="46"/>
      <c r="C97" s="132" t="s">
        <v>296</v>
      </c>
      <c r="D97" s="132"/>
      <c r="E97" s="132"/>
      <c r="F97" s="132"/>
      <c r="G97" s="132"/>
      <c r="H97" s="133">
        <v>500</v>
      </c>
      <c r="I97" s="133"/>
      <c r="J97" s="132"/>
      <c r="K97" s="132"/>
      <c r="L97" s="132">
        <v>2021</v>
      </c>
      <c r="M97" s="132"/>
      <c r="N97" s="132" t="s">
        <v>319</v>
      </c>
      <c r="O97" s="132"/>
      <c r="P97" s="46"/>
    </row>
    <row r="98" spans="1:16" ht="12" customHeight="1" x14ac:dyDescent="0.2">
      <c r="A98" s="46"/>
      <c r="B98" s="46"/>
      <c r="C98" s="139" t="s">
        <v>297</v>
      </c>
      <c r="D98" s="139"/>
      <c r="E98" s="139"/>
      <c r="F98" s="139"/>
      <c r="G98" s="139"/>
      <c r="H98" s="140">
        <v>6803.24</v>
      </c>
      <c r="I98" s="140"/>
      <c r="J98" s="139" t="s">
        <v>316</v>
      </c>
      <c r="K98" s="139"/>
      <c r="L98" s="139">
        <v>2022</v>
      </c>
      <c r="M98" s="139"/>
      <c r="N98" s="139" t="s">
        <v>319</v>
      </c>
      <c r="O98" s="139"/>
      <c r="P98" s="46"/>
    </row>
    <row r="99" spans="1:16" ht="12" customHeight="1" x14ac:dyDescent="0.2">
      <c r="A99" s="46"/>
      <c r="B99" s="46"/>
      <c r="C99" s="132" t="s">
        <v>298</v>
      </c>
      <c r="D99" s="132"/>
      <c r="E99" s="132"/>
      <c r="F99" s="132"/>
      <c r="G99" s="132"/>
      <c r="H99" s="133">
        <v>400</v>
      </c>
      <c r="I99" s="133"/>
      <c r="J99" s="132" t="s">
        <v>316</v>
      </c>
      <c r="K99" s="132"/>
      <c r="L99" s="132">
        <v>2022</v>
      </c>
      <c r="M99" s="132"/>
      <c r="N99" s="132" t="s">
        <v>319</v>
      </c>
      <c r="O99" s="132"/>
      <c r="P99" s="46"/>
    </row>
    <row r="100" spans="1:16" ht="12" customHeight="1" x14ac:dyDescent="0.2">
      <c r="A100" s="46"/>
      <c r="B100" s="46"/>
      <c r="C100" s="139" t="s">
        <v>299</v>
      </c>
      <c r="D100" s="139"/>
      <c r="E100" s="139"/>
      <c r="F100" s="139"/>
      <c r="G100" s="139"/>
      <c r="H100" s="140">
        <v>12304.08</v>
      </c>
      <c r="I100" s="140"/>
      <c r="J100" s="139" t="s">
        <v>316</v>
      </c>
      <c r="K100" s="139"/>
      <c r="L100" s="139">
        <v>2022</v>
      </c>
      <c r="M100" s="139"/>
      <c r="N100" s="139" t="s">
        <v>319</v>
      </c>
      <c r="O100" s="139"/>
      <c r="P100" s="46"/>
    </row>
    <row r="101" spans="1:16" ht="12" customHeight="1" x14ac:dyDescent="0.2">
      <c r="A101" s="46"/>
      <c r="B101" s="46"/>
      <c r="C101" s="132" t="s">
        <v>300</v>
      </c>
      <c r="D101" s="132"/>
      <c r="E101" s="132"/>
      <c r="F101" s="132"/>
      <c r="G101" s="132"/>
      <c r="H101" s="133">
        <v>527.4</v>
      </c>
      <c r="I101" s="133"/>
      <c r="J101" s="132"/>
      <c r="K101" s="132"/>
      <c r="L101" s="132">
        <v>2022</v>
      </c>
      <c r="M101" s="132"/>
      <c r="N101" s="132" t="s">
        <v>318</v>
      </c>
      <c r="O101" s="132"/>
      <c r="P101" s="46"/>
    </row>
    <row r="102" spans="1:16" ht="12" customHeight="1" x14ac:dyDescent="0.2">
      <c r="A102" s="46"/>
      <c r="B102" s="46"/>
      <c r="C102" s="139" t="s">
        <v>301</v>
      </c>
      <c r="D102" s="139"/>
      <c r="E102" s="139"/>
      <c r="F102" s="139"/>
      <c r="G102" s="139"/>
      <c r="H102" s="140">
        <v>14757.6</v>
      </c>
      <c r="I102" s="140"/>
      <c r="J102" s="139"/>
      <c r="K102" s="139"/>
      <c r="L102" s="139">
        <v>2022</v>
      </c>
      <c r="M102" s="139"/>
      <c r="N102" s="139" t="s">
        <v>318</v>
      </c>
      <c r="O102" s="139"/>
      <c r="P102" s="46"/>
    </row>
    <row r="103" spans="1:16" ht="12" customHeight="1" x14ac:dyDescent="0.2">
      <c r="A103" s="46"/>
      <c r="B103" s="46"/>
      <c r="C103" s="132" t="s">
        <v>302</v>
      </c>
      <c r="D103" s="132"/>
      <c r="E103" s="132"/>
      <c r="F103" s="132"/>
      <c r="G103" s="132"/>
      <c r="H103" s="133">
        <v>23.33</v>
      </c>
      <c r="I103" s="133"/>
      <c r="J103" s="132" t="s">
        <v>316</v>
      </c>
      <c r="K103" s="132"/>
      <c r="L103" s="132">
        <v>2022</v>
      </c>
      <c r="M103" s="132"/>
      <c r="N103" s="132" t="s">
        <v>319</v>
      </c>
      <c r="O103" s="132"/>
      <c r="P103" s="46"/>
    </row>
    <row r="104" spans="1:16" ht="12" customHeight="1" x14ac:dyDescent="0.2">
      <c r="A104" s="46"/>
      <c r="B104" s="46"/>
      <c r="C104" s="139" t="s">
        <v>303</v>
      </c>
      <c r="D104" s="139"/>
      <c r="E104" s="139"/>
      <c r="F104" s="139"/>
      <c r="G104" s="139"/>
      <c r="H104" s="140">
        <v>500</v>
      </c>
      <c r="I104" s="140"/>
      <c r="J104" s="139" t="s">
        <v>316</v>
      </c>
      <c r="K104" s="139"/>
      <c r="L104" s="139">
        <v>2022</v>
      </c>
      <c r="M104" s="139"/>
      <c r="N104" s="139" t="s">
        <v>319</v>
      </c>
      <c r="O104" s="139"/>
      <c r="P104" s="46"/>
    </row>
    <row r="105" spans="1:16" ht="12" customHeight="1" x14ac:dyDescent="0.2">
      <c r="A105" s="46"/>
      <c r="B105" s="46"/>
      <c r="C105" s="132" t="s">
        <v>304</v>
      </c>
      <c r="D105" s="132"/>
      <c r="E105" s="132"/>
      <c r="F105" s="132"/>
      <c r="G105" s="132"/>
      <c r="H105" s="133">
        <v>0.16</v>
      </c>
      <c r="I105" s="133"/>
      <c r="J105" s="132" t="s">
        <v>316</v>
      </c>
      <c r="K105" s="132"/>
      <c r="L105" s="132">
        <v>2022</v>
      </c>
      <c r="M105" s="132"/>
      <c r="N105" s="132" t="s">
        <v>319</v>
      </c>
      <c r="O105" s="132"/>
      <c r="P105" s="46"/>
    </row>
    <row r="106" spans="1:16" ht="12" customHeight="1" x14ac:dyDescent="0.2">
      <c r="A106" s="46"/>
      <c r="B106" s="46"/>
      <c r="C106" s="139" t="s">
        <v>305</v>
      </c>
      <c r="D106" s="139"/>
      <c r="E106" s="139"/>
      <c r="F106" s="139"/>
      <c r="G106" s="139"/>
      <c r="H106" s="140">
        <v>2085.4</v>
      </c>
      <c r="I106" s="140"/>
      <c r="J106" s="139"/>
      <c r="K106" s="139"/>
      <c r="L106" s="139">
        <v>2022</v>
      </c>
      <c r="M106" s="139"/>
      <c r="N106" s="139" t="s">
        <v>319</v>
      </c>
      <c r="O106" s="139"/>
      <c r="P106" s="46"/>
    </row>
    <row r="107" spans="1:16" ht="12" customHeight="1" x14ac:dyDescent="0.2">
      <c r="A107" s="46"/>
      <c r="B107" s="46"/>
      <c r="C107" s="132" t="s">
        <v>306</v>
      </c>
      <c r="D107" s="132"/>
      <c r="E107" s="132"/>
      <c r="F107" s="132"/>
      <c r="G107" s="132"/>
      <c r="H107" s="133">
        <v>21514.080000000002</v>
      </c>
      <c r="I107" s="133"/>
      <c r="J107" s="132"/>
      <c r="K107" s="132"/>
      <c r="L107" s="132">
        <v>2022</v>
      </c>
      <c r="M107" s="132"/>
      <c r="N107" s="132" t="s">
        <v>319</v>
      </c>
      <c r="O107" s="132"/>
      <c r="P107" s="46"/>
    </row>
    <row r="108" spans="1:16" ht="12" customHeight="1" x14ac:dyDescent="0.2">
      <c r="A108" s="46"/>
      <c r="B108" s="46"/>
      <c r="C108" s="139" t="s">
        <v>307</v>
      </c>
      <c r="D108" s="139"/>
      <c r="E108" s="139"/>
      <c r="F108" s="139"/>
      <c r="G108" s="139"/>
      <c r="H108" s="140">
        <v>530</v>
      </c>
      <c r="I108" s="140"/>
      <c r="J108" s="139" t="s">
        <v>316</v>
      </c>
      <c r="K108" s="139"/>
      <c r="L108" s="139">
        <v>2022</v>
      </c>
      <c r="M108" s="139"/>
      <c r="N108" s="139" t="s">
        <v>319</v>
      </c>
      <c r="O108" s="139"/>
      <c r="P108" s="46"/>
    </row>
    <row r="109" spans="1:16" ht="12" customHeight="1" x14ac:dyDescent="0.2">
      <c r="A109" s="46"/>
      <c r="B109" s="46"/>
      <c r="C109" s="132" t="s">
        <v>308</v>
      </c>
      <c r="D109" s="132"/>
      <c r="E109" s="132"/>
      <c r="F109" s="132"/>
      <c r="G109" s="132"/>
      <c r="H109" s="133">
        <v>25695.74</v>
      </c>
      <c r="I109" s="133"/>
      <c r="J109" s="132" t="s">
        <v>316</v>
      </c>
      <c r="K109" s="132"/>
      <c r="L109" s="132">
        <v>2022</v>
      </c>
      <c r="M109" s="132"/>
      <c r="N109" s="132" t="s">
        <v>319</v>
      </c>
      <c r="O109" s="132"/>
      <c r="P109" s="46"/>
    </row>
    <row r="110" spans="1:16" ht="12" customHeight="1" x14ac:dyDescent="0.2">
      <c r="A110" s="46"/>
      <c r="B110" s="46"/>
      <c r="C110" s="139" t="s">
        <v>309</v>
      </c>
      <c r="D110" s="139"/>
      <c r="E110" s="139"/>
      <c r="F110" s="139"/>
      <c r="G110" s="139"/>
      <c r="H110" s="140">
        <v>2914</v>
      </c>
      <c r="I110" s="140"/>
      <c r="J110" s="139"/>
      <c r="K110" s="139"/>
      <c r="L110" s="139">
        <v>2022</v>
      </c>
      <c r="M110" s="139"/>
      <c r="N110" s="139" t="s">
        <v>318</v>
      </c>
      <c r="O110" s="139"/>
      <c r="P110" s="46"/>
    </row>
    <row r="111" spans="1:16" ht="12" customHeight="1" x14ac:dyDescent="0.2">
      <c r="A111" s="46"/>
      <c r="B111" s="46"/>
      <c r="C111" s="132" t="s">
        <v>310</v>
      </c>
      <c r="D111" s="132"/>
      <c r="E111" s="132"/>
      <c r="F111" s="132"/>
      <c r="G111" s="132"/>
      <c r="H111" s="133">
        <v>0.01</v>
      </c>
      <c r="I111" s="133"/>
      <c r="J111" s="132" t="s">
        <v>316</v>
      </c>
      <c r="K111" s="132"/>
      <c r="L111" s="132">
        <v>2022</v>
      </c>
      <c r="M111" s="132"/>
      <c r="N111" s="132" t="s">
        <v>319</v>
      </c>
      <c r="O111" s="132"/>
      <c r="P111" s="46"/>
    </row>
    <row r="112" spans="1:16" ht="12" customHeight="1" x14ac:dyDescent="0.2">
      <c r="A112" s="46"/>
      <c r="B112" s="46"/>
      <c r="C112" s="139" t="s">
        <v>311</v>
      </c>
      <c r="D112" s="139"/>
      <c r="E112" s="139"/>
      <c r="F112" s="139"/>
      <c r="G112" s="139"/>
      <c r="H112" s="140">
        <v>5239.6899999999996</v>
      </c>
      <c r="I112" s="140"/>
      <c r="J112" s="139"/>
      <c r="K112" s="139"/>
      <c r="L112" s="139">
        <v>2022</v>
      </c>
      <c r="M112" s="139"/>
      <c r="N112" s="139" t="s">
        <v>318</v>
      </c>
      <c r="O112" s="139"/>
      <c r="P112" s="46"/>
    </row>
    <row r="113" spans="1:16" ht="12" customHeight="1" x14ac:dyDescent="0.2">
      <c r="A113" s="46"/>
      <c r="B113" s="46"/>
      <c r="C113" s="132" t="s">
        <v>312</v>
      </c>
      <c r="D113" s="132"/>
      <c r="E113" s="132"/>
      <c r="F113" s="132"/>
      <c r="G113" s="132"/>
      <c r="H113" s="133">
        <v>3285</v>
      </c>
      <c r="I113" s="133"/>
      <c r="J113" s="132"/>
      <c r="K113" s="132"/>
      <c r="L113" s="132">
        <v>2022</v>
      </c>
      <c r="M113" s="132"/>
      <c r="N113" s="132" t="s">
        <v>318</v>
      </c>
      <c r="O113" s="132"/>
      <c r="P113" s="46"/>
    </row>
    <row r="114" spans="1:16" ht="12" customHeight="1" x14ac:dyDescent="0.2">
      <c r="A114" s="46"/>
      <c r="B114" s="46"/>
      <c r="C114" s="139" t="s">
        <v>313</v>
      </c>
      <c r="D114" s="139"/>
      <c r="E114" s="139"/>
      <c r="F114" s="139"/>
      <c r="G114" s="139"/>
      <c r="H114" s="140">
        <v>59516.76</v>
      </c>
      <c r="I114" s="140"/>
      <c r="J114" s="139" t="s">
        <v>316</v>
      </c>
      <c r="K114" s="139"/>
      <c r="L114" s="139">
        <v>2022</v>
      </c>
      <c r="M114" s="139"/>
      <c r="N114" s="139" t="s">
        <v>319</v>
      </c>
      <c r="O114" s="139"/>
      <c r="P114" s="46"/>
    </row>
    <row r="115" spans="1:16" ht="12" customHeight="1" x14ac:dyDescent="0.2">
      <c r="A115" s="46"/>
      <c r="B115" s="46"/>
      <c r="C115" s="132" t="s">
        <v>416</v>
      </c>
      <c r="D115" s="132"/>
      <c r="E115" s="132"/>
      <c r="F115" s="132"/>
      <c r="G115" s="132"/>
      <c r="H115" s="133">
        <v>658</v>
      </c>
      <c r="I115" s="133"/>
      <c r="J115" s="132"/>
      <c r="K115" s="132"/>
      <c r="L115" s="132">
        <v>2023</v>
      </c>
      <c r="M115" s="132"/>
      <c r="N115" s="132" t="s">
        <v>318</v>
      </c>
      <c r="O115" s="132"/>
      <c r="P115" s="46"/>
    </row>
    <row r="116" spans="1:16" ht="12" customHeight="1" x14ac:dyDescent="0.2">
      <c r="A116" s="46"/>
      <c r="B116" s="46"/>
      <c r="C116" s="139" t="s">
        <v>417</v>
      </c>
      <c r="D116" s="139"/>
      <c r="E116" s="139"/>
      <c r="F116" s="139"/>
      <c r="G116" s="139"/>
      <c r="H116" s="140">
        <v>47138.73</v>
      </c>
      <c r="I116" s="140"/>
      <c r="J116" s="139"/>
      <c r="K116" s="139"/>
      <c r="L116" s="139">
        <v>2023</v>
      </c>
      <c r="M116" s="139"/>
      <c r="N116" s="139" t="s">
        <v>318</v>
      </c>
      <c r="O116" s="139"/>
      <c r="P116" s="46"/>
    </row>
    <row r="117" spans="1:16" ht="12" customHeight="1" x14ac:dyDescent="0.2">
      <c r="A117" s="46"/>
      <c r="B117" s="46"/>
      <c r="C117" s="132" t="s">
        <v>419</v>
      </c>
      <c r="D117" s="132"/>
      <c r="E117" s="132"/>
      <c r="F117" s="132"/>
      <c r="G117" s="132"/>
      <c r="H117" s="133">
        <v>920</v>
      </c>
      <c r="I117" s="133"/>
      <c r="J117" s="132"/>
      <c r="K117" s="132"/>
      <c r="L117" s="132">
        <v>2023</v>
      </c>
      <c r="M117" s="132"/>
      <c r="N117" s="132" t="s">
        <v>319</v>
      </c>
      <c r="O117" s="132"/>
      <c r="P117" s="46"/>
    </row>
    <row r="118" spans="1:16" ht="12" customHeight="1" x14ac:dyDescent="0.2">
      <c r="A118" s="46"/>
      <c r="B118" s="46"/>
      <c r="C118" s="139" t="s">
        <v>420</v>
      </c>
      <c r="D118" s="139"/>
      <c r="E118" s="139"/>
      <c r="F118" s="139"/>
      <c r="G118" s="139"/>
      <c r="H118" s="140">
        <v>7398.77</v>
      </c>
      <c r="I118" s="140"/>
      <c r="J118" s="139"/>
      <c r="K118" s="139"/>
      <c r="L118" s="139">
        <v>2023</v>
      </c>
      <c r="M118" s="139"/>
      <c r="N118" s="139" t="s">
        <v>318</v>
      </c>
      <c r="O118" s="139"/>
      <c r="P118" s="46"/>
    </row>
    <row r="119" spans="1:16" ht="12" customHeight="1" x14ac:dyDescent="0.2">
      <c r="A119" s="46"/>
      <c r="B119" s="46"/>
      <c r="C119" s="132" t="s">
        <v>429</v>
      </c>
      <c r="D119" s="132"/>
      <c r="E119" s="132"/>
      <c r="F119" s="132"/>
      <c r="G119" s="132"/>
      <c r="H119" s="133">
        <v>7363.46</v>
      </c>
      <c r="I119" s="133"/>
      <c r="J119" s="132"/>
      <c r="K119" s="132"/>
      <c r="L119" s="132">
        <v>2023</v>
      </c>
      <c r="M119" s="132"/>
      <c r="N119" s="132" t="s">
        <v>318</v>
      </c>
      <c r="O119" s="132"/>
      <c r="P119" s="46"/>
    </row>
    <row r="120" spans="1:16" ht="12" customHeight="1" x14ac:dyDescent="0.2">
      <c r="A120" s="46"/>
      <c r="B120" s="46"/>
      <c r="C120" s="41"/>
      <c r="D120" s="46"/>
      <c r="E120" s="46"/>
      <c r="F120" s="46"/>
      <c r="G120" s="46"/>
      <c r="H120" s="46"/>
      <c r="I120" s="46"/>
      <c r="J120" s="46"/>
      <c r="K120" s="46"/>
      <c r="M120" s="46"/>
      <c r="N120" s="46"/>
      <c r="O120" s="46"/>
      <c r="P120" s="46"/>
    </row>
    <row r="121" spans="1:16" ht="12" customHeight="1" x14ac:dyDescent="0.2">
      <c r="A121" s="46"/>
      <c r="B121" s="46"/>
      <c r="C121" s="179" t="s">
        <v>430</v>
      </c>
      <c r="D121" s="179"/>
      <c r="E121" s="179"/>
      <c r="F121" s="179"/>
      <c r="G121" s="179"/>
      <c r="H121" s="179"/>
      <c r="I121" s="179"/>
      <c r="J121" s="179"/>
      <c r="K121" s="179"/>
      <c r="L121" s="179"/>
      <c r="M121" s="179"/>
      <c r="N121" s="179"/>
      <c r="O121" s="179"/>
      <c r="P121" s="46"/>
    </row>
    <row r="122" spans="1:16" ht="12" customHeight="1" x14ac:dyDescent="0.2">
      <c r="A122" s="46"/>
      <c r="B122" s="46"/>
      <c r="C122" s="179"/>
      <c r="D122" s="179"/>
      <c r="E122" s="179"/>
      <c r="F122" s="179"/>
      <c r="G122" s="179"/>
      <c r="H122" s="179"/>
      <c r="I122" s="179"/>
      <c r="J122" s="179"/>
      <c r="K122" s="179"/>
      <c r="L122" s="179"/>
      <c r="M122" s="179"/>
      <c r="N122" s="179"/>
      <c r="O122" s="179"/>
      <c r="P122" s="46"/>
    </row>
    <row r="123" spans="1:16" ht="12" customHeight="1" x14ac:dyDescent="0.2">
      <c r="A123" s="46"/>
      <c r="B123" s="46"/>
      <c r="C123" s="179"/>
      <c r="D123" s="179"/>
      <c r="E123" s="179"/>
      <c r="F123" s="179"/>
      <c r="G123" s="179"/>
      <c r="H123" s="179"/>
      <c r="I123" s="179"/>
      <c r="J123" s="179"/>
      <c r="K123" s="179"/>
      <c r="L123" s="179"/>
      <c r="M123" s="179"/>
      <c r="N123" s="179"/>
      <c r="O123" s="179"/>
      <c r="P123" s="46"/>
    </row>
    <row r="124" spans="1:16" ht="12" customHeight="1" x14ac:dyDescent="0.2">
      <c r="A124" s="46"/>
      <c r="B124" s="46"/>
      <c r="C124" s="41"/>
      <c r="D124" s="46"/>
      <c r="E124" s="46"/>
      <c r="F124" s="46"/>
      <c r="G124" s="46"/>
      <c r="H124" s="46"/>
      <c r="I124" s="46"/>
      <c r="J124" s="46"/>
      <c r="K124" s="46"/>
      <c r="M124" s="46"/>
      <c r="N124" s="46"/>
      <c r="O124" s="46"/>
      <c r="P124" s="46"/>
    </row>
    <row r="125" spans="1:16" ht="12" customHeight="1" x14ac:dyDescent="0.2">
      <c r="A125" s="46"/>
      <c r="B125" s="46"/>
      <c r="C125" s="43" t="s">
        <v>80</v>
      </c>
      <c r="D125" s="41"/>
      <c r="E125" s="41"/>
      <c r="F125" s="41"/>
      <c r="G125" s="41"/>
      <c r="H125" s="41"/>
      <c r="I125" s="41"/>
      <c r="J125" s="41"/>
      <c r="K125" s="41"/>
      <c r="L125" s="41"/>
      <c r="M125" s="41"/>
      <c r="N125" s="41"/>
      <c r="O125" s="41"/>
      <c r="P125" s="41"/>
    </row>
    <row r="126" spans="1:16" ht="12" customHeight="1" x14ac:dyDescent="0.2">
      <c r="A126" s="46"/>
      <c r="B126" s="46"/>
      <c r="C126" s="43"/>
      <c r="D126" s="41"/>
      <c r="E126" s="41"/>
      <c r="F126" s="41"/>
      <c r="G126" s="41"/>
      <c r="H126" s="41"/>
      <c r="I126" s="41"/>
      <c r="J126" s="41"/>
      <c r="K126" s="41"/>
      <c r="L126" s="41"/>
      <c r="M126" s="41"/>
      <c r="N126" s="41"/>
      <c r="O126" s="41"/>
      <c r="P126" s="41"/>
    </row>
    <row r="127" spans="1:16" ht="12" customHeight="1" x14ac:dyDescent="0.2">
      <c r="A127" s="46"/>
      <c r="B127" s="46"/>
      <c r="C127" s="153" t="s">
        <v>81</v>
      </c>
      <c r="D127" s="153"/>
      <c r="E127" s="153"/>
      <c r="F127" s="153"/>
      <c r="G127" s="153"/>
      <c r="H127" s="153"/>
      <c r="I127" s="153"/>
      <c r="J127" s="153"/>
      <c r="K127" s="153"/>
      <c r="L127" s="153"/>
      <c r="M127" s="153"/>
      <c r="N127" s="153"/>
      <c r="O127" s="153"/>
      <c r="P127" s="99"/>
    </row>
    <row r="128" spans="1:16" x14ac:dyDescent="0.2">
      <c r="A128" s="46"/>
      <c r="B128" s="46"/>
      <c r="C128" s="153"/>
      <c r="D128" s="153"/>
      <c r="E128" s="153"/>
      <c r="F128" s="153"/>
      <c r="G128" s="153"/>
      <c r="H128" s="153"/>
      <c r="I128" s="153"/>
      <c r="J128" s="153"/>
      <c r="K128" s="153"/>
      <c r="L128" s="153"/>
      <c r="M128" s="153"/>
      <c r="N128" s="153"/>
      <c r="O128" s="153"/>
      <c r="P128" s="99"/>
    </row>
    <row r="129" spans="1:16" x14ac:dyDescent="0.2">
      <c r="A129" s="46"/>
      <c r="B129" s="46"/>
      <c r="C129" s="153"/>
      <c r="D129" s="153"/>
      <c r="E129" s="153"/>
      <c r="F129" s="153"/>
      <c r="G129" s="153"/>
      <c r="H129" s="153"/>
      <c r="I129" s="153"/>
      <c r="J129" s="153"/>
      <c r="K129" s="153"/>
      <c r="L129" s="153"/>
      <c r="M129" s="153"/>
      <c r="N129" s="153"/>
      <c r="O129" s="153"/>
      <c r="P129" s="99"/>
    </row>
    <row r="130" spans="1:16" x14ac:dyDescent="0.2">
      <c r="A130" s="46"/>
      <c r="B130" s="46"/>
      <c r="C130" s="47"/>
      <c r="D130" s="47"/>
      <c r="E130" s="47"/>
      <c r="F130" s="47"/>
      <c r="G130" s="47"/>
      <c r="H130" s="47"/>
      <c r="I130" s="47"/>
      <c r="J130" s="47"/>
      <c r="K130" s="47"/>
      <c r="L130" s="47"/>
      <c r="M130" s="47"/>
      <c r="N130" s="47"/>
      <c r="O130" s="47"/>
      <c r="P130" s="47"/>
    </row>
    <row r="131" spans="1:16" ht="24" customHeight="1" x14ac:dyDescent="0.2">
      <c r="A131" s="46"/>
      <c r="B131" s="46"/>
      <c r="C131" s="153" t="s">
        <v>425</v>
      </c>
      <c r="D131" s="153"/>
      <c r="E131" s="153"/>
      <c r="F131" s="153"/>
      <c r="G131" s="153"/>
      <c r="H131" s="153"/>
      <c r="I131" s="153"/>
      <c r="J131" s="153"/>
      <c r="K131" s="153"/>
      <c r="L131" s="153"/>
      <c r="M131" s="153"/>
      <c r="N131" s="153"/>
      <c r="O131" s="153"/>
      <c r="P131" s="99"/>
    </row>
    <row r="132" spans="1:16" x14ac:dyDescent="0.2">
      <c r="A132" s="46"/>
      <c r="B132" s="46"/>
      <c r="C132" s="99"/>
      <c r="D132" s="99"/>
      <c r="E132" s="99"/>
      <c r="F132" s="99"/>
      <c r="G132" s="99"/>
      <c r="H132" s="99"/>
      <c r="I132" s="99"/>
      <c r="J132" s="99"/>
      <c r="K132" s="99"/>
      <c r="L132" s="99"/>
      <c r="M132" s="99"/>
      <c r="N132" s="99"/>
      <c r="O132" s="99"/>
      <c r="P132" s="99"/>
    </row>
    <row r="133" spans="1:16" ht="12" customHeight="1" x14ac:dyDescent="0.2">
      <c r="A133" s="46"/>
      <c r="B133" s="46"/>
      <c r="C133" s="153" t="s">
        <v>418</v>
      </c>
      <c r="D133" s="153"/>
      <c r="E133" s="153"/>
      <c r="F133" s="153"/>
      <c r="G133" s="153"/>
      <c r="H133" s="153"/>
      <c r="I133" s="153"/>
      <c r="J133" s="153"/>
      <c r="K133" s="153"/>
      <c r="L133" s="153"/>
      <c r="M133" s="153"/>
      <c r="N133" s="153"/>
      <c r="O133" s="153"/>
      <c r="P133" s="99"/>
    </row>
    <row r="134" spans="1:16" x14ac:dyDescent="0.2">
      <c r="A134" s="46"/>
      <c r="B134" s="46"/>
      <c r="C134" s="153"/>
      <c r="D134" s="153"/>
      <c r="E134" s="153"/>
      <c r="F134" s="153"/>
      <c r="G134" s="153"/>
      <c r="H134" s="153"/>
      <c r="I134" s="153"/>
      <c r="J134" s="153"/>
      <c r="K134" s="153"/>
      <c r="L134" s="153"/>
      <c r="M134" s="153"/>
      <c r="N134" s="153"/>
      <c r="O134" s="153"/>
      <c r="P134" s="99"/>
    </row>
    <row r="135" spans="1:16" x14ac:dyDescent="0.2">
      <c r="A135" s="46"/>
      <c r="B135" s="46"/>
      <c r="C135" s="153"/>
      <c r="D135" s="153"/>
      <c r="E135" s="153"/>
      <c r="F135" s="153"/>
      <c r="G135" s="153"/>
      <c r="H135" s="153"/>
      <c r="I135" s="153"/>
      <c r="J135" s="153"/>
      <c r="K135" s="153"/>
      <c r="L135" s="153"/>
      <c r="M135" s="153"/>
      <c r="N135" s="153"/>
      <c r="O135" s="153"/>
      <c r="P135" s="99"/>
    </row>
    <row r="136" spans="1:16" x14ac:dyDescent="0.2">
      <c r="A136" s="46"/>
      <c r="B136" s="46"/>
      <c r="C136" s="153"/>
      <c r="D136" s="153"/>
      <c r="E136" s="153"/>
      <c r="F136" s="153"/>
      <c r="G136" s="153"/>
      <c r="H136" s="153"/>
      <c r="I136" s="153"/>
      <c r="J136" s="153"/>
      <c r="K136" s="153"/>
      <c r="L136" s="153"/>
      <c r="M136" s="153"/>
      <c r="N136" s="153"/>
      <c r="O136" s="153"/>
      <c r="P136" s="99"/>
    </row>
    <row r="137" spans="1:16" x14ac:dyDescent="0.2">
      <c r="A137" s="46"/>
      <c r="B137" s="46"/>
      <c r="C137" s="153"/>
      <c r="D137" s="153"/>
      <c r="E137" s="153"/>
      <c r="F137" s="153"/>
      <c r="G137" s="153"/>
      <c r="H137" s="153"/>
      <c r="I137" s="153"/>
      <c r="J137" s="153"/>
      <c r="K137" s="153"/>
      <c r="L137" s="153"/>
      <c r="M137" s="153"/>
      <c r="N137" s="153"/>
      <c r="O137" s="153"/>
      <c r="P137" s="99"/>
    </row>
    <row r="138" spans="1:16" x14ac:dyDescent="0.2">
      <c r="A138" s="46"/>
      <c r="B138" s="46"/>
      <c r="C138" s="153"/>
      <c r="D138" s="153"/>
      <c r="E138" s="153"/>
      <c r="F138" s="153"/>
      <c r="G138" s="153"/>
      <c r="H138" s="153"/>
      <c r="I138" s="153"/>
      <c r="J138" s="153"/>
      <c r="K138" s="153"/>
      <c r="L138" s="153"/>
      <c r="M138" s="153"/>
      <c r="N138" s="153"/>
      <c r="O138" s="153"/>
      <c r="P138" s="99"/>
    </row>
    <row r="139" spans="1:16" ht="36.950000000000003" customHeight="1" x14ac:dyDescent="0.2">
      <c r="A139" s="46"/>
      <c r="B139" s="46"/>
      <c r="C139" s="153"/>
      <c r="D139" s="153"/>
      <c r="E139" s="153"/>
      <c r="F139" s="153"/>
      <c r="G139" s="153"/>
      <c r="H139" s="153"/>
      <c r="I139" s="153"/>
      <c r="J139" s="153"/>
      <c r="K139" s="153"/>
      <c r="L139" s="153"/>
      <c r="M139" s="153"/>
      <c r="N139" s="153"/>
      <c r="O139" s="153"/>
      <c r="P139" s="99"/>
    </row>
    <row r="140" spans="1:16" x14ac:dyDescent="0.2">
      <c r="A140" s="46"/>
      <c r="B140" s="46"/>
      <c r="C140" s="100"/>
      <c r="D140" s="100"/>
      <c r="E140" s="100"/>
      <c r="F140" s="100"/>
      <c r="G140" s="100"/>
      <c r="H140" s="100"/>
      <c r="I140" s="100"/>
      <c r="J140" s="100"/>
      <c r="K140" s="100"/>
      <c r="L140" s="100"/>
      <c r="M140" s="100"/>
      <c r="N140" s="100"/>
      <c r="O140" s="100"/>
      <c r="P140" s="100"/>
    </row>
    <row r="141" spans="1:16" ht="12" customHeight="1" x14ac:dyDescent="0.2">
      <c r="A141" s="46"/>
      <c r="B141" s="46"/>
      <c r="C141" s="153" t="s">
        <v>431</v>
      </c>
      <c r="D141" s="153"/>
      <c r="E141" s="153"/>
      <c r="F141" s="153"/>
      <c r="G141" s="153"/>
      <c r="H141" s="153"/>
      <c r="I141" s="153"/>
      <c r="J141" s="153"/>
      <c r="K141" s="153"/>
      <c r="L141" s="153"/>
      <c r="M141" s="153"/>
      <c r="N141" s="153"/>
      <c r="O141" s="153"/>
      <c r="P141" s="99"/>
    </row>
    <row r="142" spans="1:16" x14ac:dyDescent="0.2">
      <c r="A142" s="46"/>
      <c r="B142" s="46"/>
      <c r="C142" s="153"/>
      <c r="D142" s="153"/>
      <c r="E142" s="153"/>
      <c r="F142" s="153"/>
      <c r="G142" s="153"/>
      <c r="H142" s="153"/>
      <c r="I142" s="153"/>
      <c r="J142" s="153"/>
      <c r="K142" s="153"/>
      <c r="L142" s="153"/>
      <c r="M142" s="153"/>
      <c r="N142" s="153"/>
      <c r="O142" s="153"/>
      <c r="P142" s="99"/>
    </row>
    <row r="143" spans="1:16" s="45" customFormat="1" ht="12" customHeight="1" x14ac:dyDescent="0.2">
      <c r="A143" s="44"/>
      <c r="B143" s="44"/>
      <c r="C143" s="44"/>
      <c r="D143" s="44"/>
      <c r="E143" s="44"/>
      <c r="F143" s="44"/>
      <c r="G143" s="44"/>
      <c r="H143" s="44"/>
      <c r="I143" s="44"/>
      <c r="J143" s="44"/>
      <c r="K143" s="44"/>
      <c r="L143" s="44"/>
      <c r="M143" s="44"/>
      <c r="N143" s="44"/>
      <c r="O143" s="44"/>
      <c r="P143" s="44"/>
    </row>
    <row r="144" spans="1:16" ht="12" customHeight="1" x14ac:dyDescent="0.2">
      <c r="A144" s="46"/>
      <c r="B144" s="40" t="s">
        <v>66</v>
      </c>
      <c r="C144" s="39" t="s">
        <v>7</v>
      </c>
      <c r="D144" s="46"/>
      <c r="E144" s="46"/>
      <c r="F144" s="46"/>
      <c r="G144" s="46"/>
      <c r="H144" s="46"/>
      <c r="I144" s="46"/>
      <c r="J144" s="46"/>
      <c r="K144" s="46"/>
      <c r="L144" s="46"/>
      <c r="M144" s="46"/>
      <c r="N144" s="46"/>
      <c r="O144" s="46"/>
      <c r="P144" s="46"/>
    </row>
    <row r="145" spans="1:33" ht="12" customHeight="1" x14ac:dyDescent="0.2">
      <c r="A145" s="46"/>
      <c r="B145" s="40"/>
      <c r="C145" s="39"/>
      <c r="D145" s="46"/>
      <c r="E145" s="46"/>
      <c r="F145" s="46"/>
      <c r="G145" s="46"/>
      <c r="H145" s="46"/>
      <c r="I145" s="46"/>
      <c r="J145" s="46"/>
      <c r="K145" s="46"/>
      <c r="L145" s="46"/>
      <c r="M145" s="46"/>
      <c r="N145" s="46"/>
      <c r="O145" s="46"/>
      <c r="P145" s="46"/>
    </row>
    <row r="146" spans="1:33" s="45" customFormat="1" ht="12" customHeight="1" x14ac:dyDescent="0.2">
      <c r="A146" s="48"/>
      <c r="B146" s="49"/>
      <c r="C146" s="180" t="s">
        <v>321</v>
      </c>
      <c r="D146" s="180"/>
      <c r="E146" s="180"/>
      <c r="F146" s="180"/>
      <c r="G146" s="180"/>
      <c r="H146" s="180"/>
      <c r="I146" s="180"/>
      <c r="J146" s="180"/>
      <c r="K146" s="180"/>
      <c r="L146" s="180"/>
      <c r="M146" s="180"/>
      <c r="N146" s="180"/>
      <c r="O146" s="180"/>
      <c r="P146" s="180"/>
    </row>
    <row r="147" spans="1:33" ht="12" customHeight="1" x14ac:dyDescent="0.2">
      <c r="A147" s="39"/>
      <c r="C147" s="42"/>
      <c r="D147" s="42"/>
      <c r="E147" s="42"/>
      <c r="F147" s="42"/>
      <c r="G147" s="42"/>
      <c r="H147" s="42"/>
      <c r="I147" s="42"/>
      <c r="J147" s="42"/>
      <c r="K147" s="42"/>
      <c r="L147" s="42"/>
      <c r="M147" s="42"/>
      <c r="N147" s="42"/>
      <c r="O147" s="42"/>
      <c r="P147" s="42"/>
    </row>
    <row r="148" spans="1:33" ht="12" customHeight="1" x14ac:dyDescent="0.2">
      <c r="A148" s="50"/>
      <c r="B148" s="40" t="s">
        <v>66</v>
      </c>
      <c r="C148" s="39" t="s">
        <v>8</v>
      </c>
      <c r="D148" s="50"/>
      <c r="E148" s="50"/>
      <c r="F148" s="50"/>
      <c r="G148" s="50"/>
      <c r="H148" s="50"/>
      <c r="I148" s="50"/>
      <c r="J148" s="50"/>
      <c r="K148" s="50"/>
      <c r="L148" s="50"/>
      <c r="M148" s="50"/>
      <c r="N148" s="50"/>
      <c r="O148" s="50"/>
      <c r="P148" s="50"/>
    </row>
    <row r="149" spans="1:33" ht="12" customHeight="1" x14ac:dyDescent="0.2">
      <c r="A149" s="50"/>
      <c r="B149" s="40"/>
      <c r="C149" s="39"/>
      <c r="D149" s="50"/>
      <c r="E149" s="50"/>
      <c r="F149" s="50"/>
      <c r="G149" s="50"/>
      <c r="H149" s="50"/>
      <c r="I149" s="50"/>
      <c r="J149" s="50"/>
      <c r="K149" s="50"/>
      <c r="L149" s="50"/>
      <c r="M149" s="50"/>
      <c r="N149" s="50"/>
      <c r="O149" s="50"/>
      <c r="P149" s="50"/>
    </row>
    <row r="150" spans="1:33" s="45" customFormat="1" ht="12" customHeight="1" x14ac:dyDescent="0.2">
      <c r="A150" s="51"/>
      <c r="C150" s="180" t="s">
        <v>322</v>
      </c>
      <c r="D150" s="180"/>
      <c r="E150" s="180"/>
      <c r="F150" s="180"/>
      <c r="G150" s="180"/>
      <c r="H150" s="180"/>
      <c r="I150" s="180"/>
      <c r="J150" s="180"/>
      <c r="K150" s="180"/>
      <c r="L150" s="180"/>
      <c r="M150" s="180"/>
      <c r="N150" s="180"/>
      <c r="O150" s="180"/>
      <c r="P150" s="180"/>
      <c r="S150" s="34"/>
      <c r="T150" s="34"/>
      <c r="U150" s="34"/>
      <c r="V150" s="34"/>
      <c r="W150" s="34"/>
      <c r="X150" s="34"/>
      <c r="Y150" s="34"/>
      <c r="Z150" s="34"/>
      <c r="AA150" s="34"/>
      <c r="AB150" s="34"/>
      <c r="AC150" s="34"/>
      <c r="AD150" s="34"/>
      <c r="AE150" s="34"/>
      <c r="AF150" s="34"/>
      <c r="AG150" s="34"/>
    </row>
    <row r="151" spans="1:33" ht="12" customHeight="1" x14ac:dyDescent="0.2">
      <c r="A151" s="42"/>
      <c r="B151" s="53"/>
      <c r="C151" s="54"/>
      <c r="D151" s="42"/>
      <c r="E151" s="42"/>
      <c r="F151" s="42"/>
      <c r="G151" s="42"/>
      <c r="H151" s="42"/>
      <c r="I151" s="42"/>
      <c r="J151" s="42"/>
      <c r="K151" s="42"/>
      <c r="L151" s="42"/>
      <c r="M151" s="42"/>
      <c r="N151" s="42"/>
      <c r="O151" s="42"/>
      <c r="P151" s="42"/>
    </row>
    <row r="152" spans="1:33" ht="12" customHeight="1" x14ac:dyDescent="0.2">
      <c r="A152" s="42"/>
      <c r="B152" s="40" t="s">
        <v>66</v>
      </c>
      <c r="C152" s="39" t="s">
        <v>9</v>
      </c>
      <c r="D152" s="42"/>
      <c r="E152" s="42"/>
      <c r="F152" s="42"/>
      <c r="G152" s="42"/>
      <c r="H152" s="42"/>
      <c r="I152" s="42"/>
      <c r="J152" s="42"/>
      <c r="K152" s="42"/>
      <c r="L152" s="42"/>
      <c r="M152" s="42"/>
      <c r="N152" s="42"/>
      <c r="O152" s="42"/>
      <c r="P152" s="42"/>
    </row>
    <row r="153" spans="1:33" ht="12" customHeight="1" x14ac:dyDescent="0.2">
      <c r="A153" s="42"/>
      <c r="B153" s="40"/>
      <c r="C153" s="39"/>
      <c r="D153" s="42"/>
      <c r="E153" s="42"/>
      <c r="F153" s="42"/>
      <c r="G153" s="42"/>
      <c r="H153" s="42"/>
      <c r="I153" s="42"/>
      <c r="J153" s="42"/>
      <c r="K153" s="42"/>
      <c r="L153" s="42"/>
      <c r="M153" s="42"/>
      <c r="N153" s="42"/>
      <c r="O153" s="42"/>
      <c r="P153" s="42"/>
    </row>
    <row r="154" spans="1:33" ht="12" customHeight="1" x14ac:dyDescent="0.2">
      <c r="A154" s="42"/>
      <c r="B154" s="40"/>
      <c r="C154" s="145" t="s">
        <v>426</v>
      </c>
      <c r="D154" s="145"/>
      <c r="E154" s="145"/>
      <c r="F154" s="145"/>
      <c r="G154" s="145"/>
      <c r="H154" s="145"/>
      <c r="I154" s="145"/>
      <c r="J154" s="145"/>
      <c r="K154" s="145"/>
      <c r="L154" s="145"/>
      <c r="M154" s="145"/>
      <c r="N154" s="145"/>
      <c r="O154" s="145"/>
      <c r="P154" s="145"/>
    </row>
    <row r="155" spans="1:33" ht="12" customHeight="1" x14ac:dyDescent="0.2">
      <c r="A155" s="42"/>
      <c r="B155" s="40"/>
      <c r="C155" s="145"/>
      <c r="D155" s="145"/>
      <c r="E155" s="145"/>
      <c r="F155" s="145"/>
      <c r="G155" s="145"/>
      <c r="H155" s="145"/>
      <c r="I155" s="145"/>
      <c r="J155" s="145"/>
      <c r="K155" s="145"/>
      <c r="L155" s="145"/>
      <c r="M155" s="145"/>
      <c r="N155" s="145"/>
      <c r="O155" s="145"/>
      <c r="P155" s="145"/>
    </row>
    <row r="156" spans="1:33" ht="12" customHeight="1" x14ac:dyDescent="0.2">
      <c r="A156" s="42"/>
      <c r="B156" s="40"/>
      <c r="C156" s="145"/>
      <c r="D156" s="145"/>
      <c r="E156" s="145"/>
      <c r="F156" s="145"/>
      <c r="G156" s="145"/>
      <c r="H156" s="145"/>
      <c r="I156" s="145"/>
      <c r="J156" s="145"/>
      <c r="K156" s="145"/>
      <c r="L156" s="145"/>
      <c r="M156" s="145"/>
      <c r="N156" s="145"/>
      <c r="O156" s="145"/>
      <c r="P156" s="145"/>
    </row>
    <row r="157" spans="1:33" ht="12" customHeight="1" x14ac:dyDescent="0.2">
      <c r="A157" s="42"/>
      <c r="B157" s="40"/>
      <c r="C157" s="39"/>
      <c r="D157" s="42"/>
      <c r="E157" s="42"/>
      <c r="F157" s="42"/>
      <c r="G157" s="42"/>
      <c r="H157" s="42"/>
      <c r="I157" s="42"/>
      <c r="J157" s="42"/>
      <c r="K157" s="42"/>
      <c r="L157" s="42"/>
      <c r="M157" s="42"/>
      <c r="N157" s="42"/>
      <c r="O157" s="42"/>
      <c r="P157" s="42"/>
    </row>
    <row r="158" spans="1:33" ht="12" customHeight="1" x14ac:dyDescent="0.2">
      <c r="A158" s="42"/>
      <c r="B158" s="40"/>
      <c r="C158" s="145" t="s">
        <v>323</v>
      </c>
      <c r="D158" s="145"/>
      <c r="E158" s="145"/>
      <c r="F158" s="145"/>
      <c r="G158" s="145"/>
      <c r="H158" s="145"/>
      <c r="I158" s="145"/>
      <c r="J158" s="145"/>
      <c r="K158" s="145"/>
      <c r="L158" s="145"/>
      <c r="M158" s="145"/>
      <c r="N158" s="145"/>
      <c r="O158" s="145"/>
      <c r="P158" s="145"/>
    </row>
    <row r="159" spans="1:33" ht="12" customHeight="1" x14ac:dyDescent="0.2">
      <c r="A159" s="42"/>
      <c r="B159" s="40"/>
      <c r="C159" s="145"/>
      <c r="D159" s="145"/>
      <c r="E159" s="145"/>
      <c r="F159" s="145"/>
      <c r="G159" s="145"/>
      <c r="H159" s="145"/>
      <c r="I159" s="145"/>
      <c r="J159" s="145"/>
      <c r="K159" s="145"/>
      <c r="L159" s="145"/>
      <c r="M159" s="145"/>
      <c r="N159" s="145"/>
      <c r="O159" s="145"/>
      <c r="P159" s="145"/>
    </row>
    <row r="160" spans="1:33" ht="12" customHeight="1" x14ac:dyDescent="0.2">
      <c r="A160" s="42"/>
      <c r="B160" s="40"/>
      <c r="C160" s="145"/>
      <c r="D160" s="145"/>
      <c r="E160" s="145"/>
      <c r="F160" s="145"/>
      <c r="G160" s="145"/>
      <c r="H160" s="145"/>
      <c r="I160" s="145"/>
      <c r="J160" s="145"/>
      <c r="K160" s="145"/>
      <c r="L160" s="145"/>
      <c r="M160" s="145"/>
      <c r="N160" s="145"/>
      <c r="O160" s="145"/>
      <c r="P160" s="145"/>
    </row>
    <row r="161" spans="1:16" ht="12" customHeight="1" x14ac:dyDescent="0.2">
      <c r="A161" s="42"/>
      <c r="B161" s="40"/>
      <c r="C161" s="39"/>
      <c r="D161" s="42"/>
      <c r="E161" s="42"/>
      <c r="F161" s="42"/>
      <c r="G161" s="42"/>
      <c r="H161" s="42"/>
      <c r="I161" s="42"/>
      <c r="J161" s="42"/>
      <c r="K161" s="42"/>
      <c r="L161" s="42"/>
      <c r="M161" s="42"/>
      <c r="N161" s="42"/>
      <c r="O161" s="42"/>
      <c r="P161" s="42"/>
    </row>
    <row r="162" spans="1:16" ht="12" customHeight="1" x14ac:dyDescent="0.2">
      <c r="A162" s="42"/>
      <c r="B162" s="40"/>
      <c r="C162" s="145" t="s">
        <v>324</v>
      </c>
      <c r="D162" s="145"/>
      <c r="E162" s="145"/>
      <c r="F162" s="145"/>
      <c r="G162" s="145"/>
      <c r="H162" s="145"/>
      <c r="I162" s="145"/>
      <c r="J162" s="145"/>
      <c r="K162" s="145"/>
      <c r="L162" s="145"/>
      <c r="M162" s="145"/>
      <c r="N162" s="145"/>
      <c r="O162" s="145"/>
      <c r="P162" s="145"/>
    </row>
    <row r="163" spans="1:16" ht="12" customHeight="1" x14ac:dyDescent="0.2">
      <c r="A163" s="42"/>
      <c r="B163" s="40"/>
      <c r="C163" s="145"/>
      <c r="D163" s="145"/>
      <c r="E163" s="145"/>
      <c r="F163" s="145"/>
      <c r="G163" s="145"/>
      <c r="H163" s="145"/>
      <c r="I163" s="145"/>
      <c r="J163" s="145"/>
      <c r="K163" s="145"/>
      <c r="L163" s="145"/>
      <c r="M163" s="145"/>
      <c r="N163" s="145"/>
      <c r="O163" s="145"/>
      <c r="P163" s="145"/>
    </row>
    <row r="164" spans="1:16" ht="12" customHeight="1" x14ac:dyDescent="0.2">
      <c r="A164" s="42"/>
      <c r="B164" s="40"/>
      <c r="C164" s="145"/>
      <c r="D164" s="145"/>
      <c r="E164" s="145"/>
      <c r="F164" s="145"/>
      <c r="G164" s="145"/>
      <c r="H164" s="145"/>
      <c r="I164" s="145"/>
      <c r="J164" s="145"/>
      <c r="K164" s="145"/>
      <c r="L164" s="145"/>
      <c r="M164" s="145"/>
      <c r="N164" s="145"/>
      <c r="O164" s="145"/>
      <c r="P164" s="145"/>
    </row>
    <row r="165" spans="1:16" ht="12" customHeight="1" x14ac:dyDescent="0.2">
      <c r="A165" s="42"/>
      <c r="B165" s="40"/>
      <c r="C165" s="39"/>
      <c r="D165" s="42"/>
      <c r="E165" s="42"/>
      <c r="F165" s="42"/>
      <c r="G165" s="42"/>
      <c r="H165" s="42"/>
      <c r="I165" s="42"/>
      <c r="J165" s="42"/>
      <c r="K165" s="42"/>
      <c r="L165" s="42"/>
      <c r="M165" s="42"/>
      <c r="N165" s="42"/>
      <c r="O165" s="42"/>
      <c r="P165" s="42"/>
    </row>
    <row r="166" spans="1:16" ht="12" customHeight="1" x14ac:dyDescent="0.2">
      <c r="A166" s="42"/>
      <c r="B166" s="40"/>
      <c r="C166" s="145" t="s">
        <v>427</v>
      </c>
      <c r="D166" s="145"/>
      <c r="E166" s="145"/>
      <c r="F166" s="145"/>
      <c r="G166" s="145"/>
      <c r="H166" s="145"/>
      <c r="I166" s="145"/>
      <c r="J166" s="145"/>
      <c r="K166" s="145"/>
      <c r="L166" s="145"/>
      <c r="M166" s="145"/>
      <c r="N166" s="145"/>
      <c r="O166" s="145"/>
      <c r="P166" s="145"/>
    </row>
    <row r="167" spans="1:16" ht="12" customHeight="1" x14ac:dyDescent="0.2">
      <c r="A167" s="42"/>
      <c r="B167" s="40"/>
      <c r="C167" s="145"/>
      <c r="D167" s="145"/>
      <c r="E167" s="145"/>
      <c r="F167" s="145"/>
      <c r="G167" s="145"/>
      <c r="H167" s="145"/>
      <c r="I167" s="145"/>
      <c r="J167" s="145"/>
      <c r="K167" s="145"/>
      <c r="L167" s="145"/>
      <c r="M167" s="145"/>
      <c r="N167" s="145"/>
      <c r="O167" s="145"/>
      <c r="P167" s="145"/>
    </row>
    <row r="168" spans="1:16" ht="12" customHeight="1" x14ac:dyDescent="0.2">
      <c r="A168" s="42"/>
      <c r="B168" s="40"/>
      <c r="C168" s="145"/>
      <c r="D168" s="145"/>
      <c r="E168" s="145"/>
      <c r="F168" s="145"/>
      <c r="G168" s="145"/>
      <c r="H168" s="145"/>
      <c r="I168" s="145"/>
      <c r="J168" s="145"/>
      <c r="K168" s="145"/>
      <c r="L168" s="145"/>
      <c r="M168" s="145"/>
      <c r="N168" s="145"/>
      <c r="O168" s="145"/>
      <c r="P168" s="145"/>
    </row>
    <row r="169" spans="1:16" ht="12" customHeight="1" x14ac:dyDescent="0.2">
      <c r="A169" s="42"/>
      <c r="B169" s="40"/>
      <c r="C169" s="39"/>
      <c r="D169" s="42"/>
      <c r="E169" s="42"/>
      <c r="F169" s="42"/>
      <c r="G169" s="42"/>
      <c r="H169" s="42"/>
      <c r="I169" s="42"/>
      <c r="J169" s="42"/>
      <c r="K169" s="42"/>
      <c r="L169" s="42"/>
      <c r="M169" s="42"/>
      <c r="N169" s="42"/>
      <c r="O169" s="42"/>
      <c r="P169" s="42"/>
    </row>
    <row r="170" spans="1:16" ht="12" customHeight="1" x14ac:dyDescent="0.2">
      <c r="A170" s="42"/>
      <c r="B170" s="40"/>
      <c r="C170" s="145" t="s">
        <v>428</v>
      </c>
      <c r="D170" s="145"/>
      <c r="E170" s="145"/>
      <c r="F170" s="145"/>
      <c r="G170" s="145"/>
      <c r="H170" s="145"/>
      <c r="I170" s="145"/>
      <c r="J170" s="145"/>
      <c r="K170" s="145"/>
      <c r="L170" s="145"/>
      <c r="M170" s="145"/>
      <c r="N170" s="145"/>
      <c r="O170" s="145"/>
      <c r="P170" s="145"/>
    </row>
    <row r="171" spans="1:16" ht="12" customHeight="1" x14ac:dyDescent="0.2">
      <c r="A171" s="42"/>
      <c r="B171" s="40"/>
      <c r="C171" s="145"/>
      <c r="D171" s="145"/>
      <c r="E171" s="145"/>
      <c r="F171" s="145"/>
      <c r="G171" s="145"/>
      <c r="H171" s="145"/>
      <c r="I171" s="145"/>
      <c r="J171" s="145"/>
      <c r="K171" s="145"/>
      <c r="L171" s="145"/>
      <c r="M171" s="145"/>
      <c r="N171" s="145"/>
      <c r="O171" s="145"/>
      <c r="P171" s="145"/>
    </row>
    <row r="172" spans="1:16" ht="12" customHeight="1" x14ac:dyDescent="0.2">
      <c r="A172" s="42"/>
      <c r="B172" s="40"/>
      <c r="C172" s="145"/>
      <c r="D172" s="145"/>
      <c r="E172" s="145"/>
      <c r="F172" s="145"/>
      <c r="G172" s="145"/>
      <c r="H172" s="145"/>
      <c r="I172" s="145"/>
      <c r="J172" s="145"/>
      <c r="K172" s="145"/>
      <c r="L172" s="145"/>
      <c r="M172" s="145"/>
      <c r="N172" s="145"/>
      <c r="O172" s="145"/>
      <c r="P172" s="145"/>
    </row>
    <row r="173" spans="1:16" ht="12" customHeight="1" x14ac:dyDescent="0.2">
      <c r="A173" s="42"/>
      <c r="B173" s="40"/>
      <c r="C173" s="39"/>
      <c r="D173" s="42"/>
      <c r="E173" s="42"/>
      <c r="F173" s="42"/>
      <c r="G173" s="42"/>
      <c r="H173" s="42"/>
      <c r="I173" s="42"/>
      <c r="J173" s="42"/>
      <c r="K173" s="42"/>
      <c r="L173" s="42"/>
      <c r="M173" s="42"/>
      <c r="N173" s="42"/>
      <c r="O173" s="42"/>
      <c r="P173" s="42"/>
    </row>
    <row r="174" spans="1:16" ht="12" customHeight="1" x14ac:dyDescent="0.2">
      <c r="A174" s="42"/>
      <c r="B174" s="40"/>
      <c r="C174" s="145" t="s">
        <v>325</v>
      </c>
      <c r="D174" s="145"/>
      <c r="E174" s="145"/>
      <c r="F174" s="145"/>
      <c r="G174" s="145"/>
      <c r="H174" s="145"/>
      <c r="I174" s="145"/>
      <c r="J174" s="145"/>
      <c r="K174" s="145"/>
      <c r="L174" s="145"/>
      <c r="M174" s="145"/>
      <c r="N174" s="145"/>
      <c r="O174" s="145"/>
      <c r="P174" s="145"/>
    </row>
    <row r="175" spans="1:16" ht="12" customHeight="1" x14ac:dyDescent="0.2">
      <c r="A175" s="42"/>
      <c r="B175" s="40"/>
      <c r="C175" s="145"/>
      <c r="D175" s="145"/>
      <c r="E175" s="145"/>
      <c r="F175" s="145"/>
      <c r="G175" s="145"/>
      <c r="H175" s="145"/>
      <c r="I175" s="145"/>
      <c r="J175" s="145"/>
      <c r="K175" s="145"/>
      <c r="L175" s="145"/>
      <c r="M175" s="145"/>
      <c r="N175" s="145"/>
      <c r="O175" s="145"/>
      <c r="P175" s="145"/>
    </row>
    <row r="176" spans="1:16" ht="12" customHeight="1" x14ac:dyDescent="0.2">
      <c r="A176" s="42"/>
      <c r="B176" s="40"/>
      <c r="C176" s="145"/>
      <c r="D176" s="145"/>
      <c r="E176" s="145"/>
      <c r="F176" s="145"/>
      <c r="G176" s="145"/>
      <c r="H176" s="145"/>
      <c r="I176" s="145"/>
      <c r="J176" s="145"/>
      <c r="K176" s="145"/>
      <c r="L176" s="145"/>
      <c r="M176" s="145"/>
      <c r="N176" s="145"/>
      <c r="O176" s="145"/>
      <c r="P176" s="145"/>
    </row>
    <row r="177" spans="2:33" s="45" customFormat="1" ht="12" customHeight="1" x14ac:dyDescent="0.2">
      <c r="B177" s="34"/>
      <c r="C177" s="34"/>
      <c r="D177" s="34"/>
      <c r="E177" s="34"/>
      <c r="F177" s="34"/>
      <c r="G177" s="34"/>
      <c r="H177" s="34"/>
      <c r="I177" s="34"/>
      <c r="J177" s="34"/>
      <c r="K177" s="34"/>
      <c r="L177" s="34"/>
      <c r="M177" s="34"/>
      <c r="N177" s="34"/>
      <c r="O177" s="34"/>
      <c r="P177" s="34"/>
      <c r="S177" s="34"/>
      <c r="T177" s="34"/>
      <c r="U177" s="34"/>
      <c r="V177" s="34"/>
      <c r="W177" s="34"/>
      <c r="X177" s="34"/>
      <c r="Y177" s="34"/>
      <c r="Z177" s="34"/>
      <c r="AA177" s="34"/>
      <c r="AB177" s="34"/>
      <c r="AC177" s="34"/>
      <c r="AD177" s="34"/>
      <c r="AE177" s="34"/>
      <c r="AF177" s="34"/>
      <c r="AG177" s="34"/>
    </row>
    <row r="178" spans="2:33" ht="12" customHeight="1" x14ac:dyDescent="0.2">
      <c r="C178" s="55" t="s">
        <v>83</v>
      </c>
      <c r="D178" s="42"/>
      <c r="E178" s="42"/>
      <c r="F178" s="42"/>
      <c r="G178" s="42"/>
      <c r="H178" s="42"/>
      <c r="I178" s="42"/>
      <c r="J178" s="42"/>
      <c r="K178" s="42"/>
      <c r="L178" s="42"/>
      <c r="M178" s="42"/>
      <c r="N178" s="42"/>
      <c r="O178" s="42"/>
      <c r="P178" s="42"/>
    </row>
    <row r="179" spans="2:33" ht="12" customHeight="1" x14ac:dyDescent="0.2">
      <c r="C179" s="55"/>
      <c r="D179" s="42"/>
      <c r="E179" s="42"/>
      <c r="F179" s="42"/>
      <c r="G179" s="42"/>
      <c r="H179" s="42"/>
      <c r="I179" s="42"/>
      <c r="J179" s="42"/>
      <c r="K179" s="42"/>
      <c r="L179" s="42"/>
      <c r="M179" s="42"/>
      <c r="N179" s="42"/>
      <c r="O179" s="42"/>
      <c r="P179" s="42"/>
    </row>
    <row r="180" spans="2:33" ht="12" customHeight="1" x14ac:dyDescent="0.2">
      <c r="C180" s="41" t="s">
        <v>84</v>
      </c>
      <c r="D180" s="42"/>
      <c r="E180" s="42"/>
      <c r="F180" s="42"/>
      <c r="G180" s="42"/>
      <c r="H180" s="42"/>
      <c r="I180" s="42"/>
      <c r="J180" s="42"/>
      <c r="K180" s="42"/>
      <c r="L180" s="42"/>
      <c r="M180" s="42"/>
      <c r="N180" s="42"/>
      <c r="O180" s="42"/>
      <c r="P180" s="42"/>
    </row>
    <row r="181" spans="2:33" ht="12" customHeight="1" x14ac:dyDescent="0.2">
      <c r="C181" s="42"/>
      <c r="D181" s="42"/>
      <c r="E181" s="42"/>
      <c r="F181" s="42"/>
      <c r="G181" s="42"/>
      <c r="H181" s="42"/>
      <c r="I181" s="42"/>
      <c r="J181" s="42"/>
      <c r="K181" s="42"/>
      <c r="L181" s="42"/>
      <c r="M181" s="42"/>
      <c r="N181" s="42"/>
      <c r="O181" s="42"/>
      <c r="P181" s="42"/>
    </row>
    <row r="182" spans="2:33" ht="12" customHeight="1" x14ac:dyDescent="0.2">
      <c r="C182" s="218" t="s">
        <v>68</v>
      </c>
      <c r="D182" s="219"/>
      <c r="E182" s="219"/>
      <c r="F182" s="219"/>
      <c r="G182" s="219"/>
      <c r="H182" s="219"/>
      <c r="I182" s="219"/>
      <c r="J182" s="220"/>
      <c r="K182" s="193">
        <v>2023</v>
      </c>
      <c r="L182" s="193"/>
      <c r="M182" s="193"/>
      <c r="N182" s="193">
        <v>2022</v>
      </c>
      <c r="O182" s="193"/>
      <c r="P182" s="193"/>
    </row>
    <row r="183" spans="2:33" ht="12" customHeight="1" x14ac:dyDescent="0.2">
      <c r="C183" s="170" t="s">
        <v>215</v>
      </c>
      <c r="D183" s="170"/>
      <c r="E183" s="170"/>
      <c r="F183" s="170"/>
      <c r="G183" s="170"/>
      <c r="H183" s="170"/>
      <c r="I183" s="170"/>
      <c r="J183" s="170"/>
      <c r="K183" s="171" t="s">
        <v>275</v>
      </c>
      <c r="L183" s="170"/>
      <c r="M183" s="170"/>
      <c r="N183" s="171" t="s">
        <v>275</v>
      </c>
      <c r="O183" s="170"/>
      <c r="P183" s="170"/>
    </row>
    <row r="184" spans="2:33" ht="12" customHeight="1" x14ac:dyDescent="0.2">
      <c r="C184" s="170" t="s">
        <v>216</v>
      </c>
      <c r="D184" s="170"/>
      <c r="E184" s="170"/>
      <c r="F184" s="170"/>
      <c r="G184" s="170"/>
      <c r="H184" s="170"/>
      <c r="I184" s="170"/>
      <c r="J184" s="170"/>
      <c r="K184" s="171" t="s">
        <v>275</v>
      </c>
      <c r="L184" s="170"/>
      <c r="M184" s="170"/>
      <c r="N184" s="171" t="s">
        <v>275</v>
      </c>
      <c r="O184" s="170"/>
      <c r="P184" s="170"/>
    </row>
    <row r="185" spans="2:33" ht="12" customHeight="1" x14ac:dyDescent="0.2">
      <c r="C185" s="194" t="s">
        <v>217</v>
      </c>
      <c r="D185" s="195"/>
      <c r="E185" s="195"/>
      <c r="F185" s="195"/>
      <c r="G185" s="195"/>
      <c r="H185" s="195"/>
      <c r="I185" s="195"/>
      <c r="J185" s="196"/>
      <c r="K185" s="192">
        <f>SUM(K183:M184)</f>
        <v>0</v>
      </c>
      <c r="L185" s="192"/>
      <c r="M185" s="192"/>
      <c r="N185" s="192">
        <f>SUM(N183:P184)</f>
        <v>0</v>
      </c>
      <c r="O185" s="192"/>
      <c r="P185" s="192"/>
    </row>
    <row r="186" spans="2:33" ht="12" customHeight="1" x14ac:dyDescent="0.2">
      <c r="C186" s="42"/>
      <c r="D186" s="56"/>
      <c r="E186" s="56"/>
      <c r="F186" s="56"/>
      <c r="G186" s="56"/>
      <c r="H186" s="56"/>
      <c r="I186" s="56"/>
      <c r="J186" s="56"/>
      <c r="K186" s="56"/>
      <c r="L186" s="41"/>
      <c r="M186" s="41"/>
      <c r="N186" s="41"/>
      <c r="O186" s="41"/>
      <c r="P186" s="41"/>
    </row>
    <row r="187" spans="2:33" ht="12" customHeight="1" x14ac:dyDescent="0.2">
      <c r="C187" s="43" t="s">
        <v>85</v>
      </c>
      <c r="D187" s="56"/>
      <c r="E187" s="56"/>
      <c r="F187" s="56"/>
      <c r="G187" s="56"/>
      <c r="H187" s="56"/>
      <c r="I187" s="56"/>
      <c r="J187" s="56"/>
      <c r="K187" s="56"/>
      <c r="L187" s="41"/>
      <c r="M187" s="41"/>
      <c r="N187" s="41"/>
      <c r="O187" s="41"/>
      <c r="P187" s="41"/>
    </row>
    <row r="188" spans="2:33" ht="12" customHeight="1" x14ac:dyDescent="0.2">
      <c r="C188" s="43"/>
      <c r="D188" s="56"/>
      <c r="E188" s="56"/>
      <c r="F188" s="56"/>
      <c r="G188" s="56"/>
      <c r="H188" s="56"/>
      <c r="I188" s="56"/>
      <c r="J188" s="56"/>
      <c r="K188" s="56"/>
      <c r="L188" s="41"/>
      <c r="M188" s="41"/>
      <c r="N188" s="41"/>
      <c r="O188" s="41"/>
      <c r="P188" s="41"/>
    </row>
    <row r="189" spans="2:33" ht="12" customHeight="1" x14ac:dyDescent="0.2">
      <c r="C189" s="41" t="s">
        <v>86</v>
      </c>
      <c r="D189" s="56"/>
      <c r="E189" s="56"/>
      <c r="F189" s="56"/>
      <c r="G189" s="56"/>
      <c r="H189" s="56"/>
      <c r="I189" s="56"/>
      <c r="J189" s="56"/>
      <c r="K189" s="56"/>
      <c r="L189" s="41"/>
      <c r="M189" s="41"/>
      <c r="N189" s="41"/>
      <c r="O189" s="41"/>
      <c r="P189" s="41"/>
    </row>
    <row r="190" spans="2:33" ht="12" customHeight="1" x14ac:dyDescent="0.2">
      <c r="C190" s="42"/>
      <c r="D190" s="56"/>
      <c r="E190" s="56"/>
      <c r="F190" s="56"/>
      <c r="G190" s="56"/>
      <c r="H190" s="56"/>
      <c r="I190" s="56"/>
      <c r="J190" s="56"/>
      <c r="K190" s="56"/>
      <c r="L190" s="41"/>
      <c r="M190" s="41"/>
      <c r="N190" s="41"/>
      <c r="O190" s="41"/>
      <c r="P190" s="41"/>
    </row>
    <row r="191" spans="2:33" ht="12" customHeight="1" x14ac:dyDescent="0.2">
      <c r="D191" s="187" t="s">
        <v>68</v>
      </c>
      <c r="E191" s="187"/>
      <c r="F191" s="187"/>
      <c r="G191" s="187"/>
      <c r="H191" s="187"/>
      <c r="I191" s="187"/>
      <c r="J191" s="193">
        <v>2023</v>
      </c>
      <c r="K191" s="193"/>
      <c r="L191" s="193"/>
      <c r="M191" s="193">
        <v>2022</v>
      </c>
      <c r="N191" s="193"/>
      <c r="O191" s="193"/>
    </row>
    <row r="192" spans="2:33" ht="12" customHeight="1" x14ac:dyDescent="0.2">
      <c r="D192" s="170" t="s">
        <v>218</v>
      </c>
      <c r="E192" s="170"/>
      <c r="F192" s="170"/>
      <c r="G192" s="170"/>
      <c r="H192" s="170"/>
      <c r="I192" s="170"/>
      <c r="J192" s="171">
        <v>2071443.31</v>
      </c>
      <c r="K192" s="170"/>
      <c r="L192" s="170"/>
      <c r="M192" s="171">
        <v>1470270.83</v>
      </c>
      <c r="N192" s="170"/>
      <c r="O192" s="170"/>
    </row>
    <row r="193" spans="3:16" ht="12" customHeight="1" x14ac:dyDescent="0.2">
      <c r="D193" s="170" t="s">
        <v>219</v>
      </c>
      <c r="E193" s="170"/>
      <c r="F193" s="170"/>
      <c r="G193" s="170"/>
      <c r="H193" s="170"/>
      <c r="I193" s="170"/>
      <c r="J193" s="171">
        <v>431316.82</v>
      </c>
      <c r="K193" s="170"/>
      <c r="L193" s="170"/>
      <c r="M193" s="171">
        <v>431316.82</v>
      </c>
      <c r="N193" s="170"/>
      <c r="O193" s="170"/>
    </row>
    <row r="194" spans="3:16" ht="12" customHeight="1" x14ac:dyDescent="0.2">
      <c r="D194" s="170" t="s">
        <v>220</v>
      </c>
      <c r="E194" s="170"/>
      <c r="F194" s="170"/>
      <c r="G194" s="170"/>
      <c r="H194" s="170"/>
      <c r="I194" s="170"/>
      <c r="J194" s="171">
        <v>1036904</v>
      </c>
      <c r="K194" s="170"/>
      <c r="L194" s="170"/>
      <c r="M194" s="171">
        <v>345004</v>
      </c>
      <c r="N194" s="170"/>
      <c r="O194" s="170"/>
    </row>
    <row r="195" spans="3:16" ht="12" customHeight="1" x14ac:dyDescent="0.2">
      <c r="D195" s="170" t="s">
        <v>221</v>
      </c>
      <c r="E195" s="170"/>
      <c r="F195" s="170"/>
      <c r="G195" s="170"/>
      <c r="H195" s="170"/>
      <c r="I195" s="170"/>
      <c r="J195" s="171">
        <v>33052</v>
      </c>
      <c r="K195" s="170"/>
      <c r="L195" s="170"/>
      <c r="M195" s="171">
        <v>1500</v>
      </c>
      <c r="N195" s="170"/>
      <c r="O195" s="170"/>
    </row>
    <row r="196" spans="3:16" ht="12" customHeight="1" x14ac:dyDescent="0.2">
      <c r="D196" s="172" t="s">
        <v>222</v>
      </c>
      <c r="E196" s="172"/>
      <c r="F196" s="172"/>
      <c r="G196" s="172"/>
      <c r="H196" s="172"/>
      <c r="I196" s="172"/>
      <c r="J196" s="191">
        <f>SUM(J192:L195)</f>
        <v>3572716.13</v>
      </c>
      <c r="K196" s="192"/>
      <c r="L196" s="192"/>
      <c r="M196" s="191">
        <f>SUM(M192:O195)</f>
        <v>2248091.6500000004</v>
      </c>
      <c r="N196" s="192"/>
      <c r="O196" s="192"/>
    </row>
    <row r="197" spans="3:16" ht="12" customHeight="1" x14ac:dyDescent="0.2">
      <c r="D197" s="170" t="s">
        <v>223</v>
      </c>
      <c r="E197" s="170"/>
      <c r="F197" s="170"/>
      <c r="G197" s="170"/>
      <c r="H197" s="170"/>
      <c r="I197" s="170"/>
      <c r="J197" s="171">
        <v>0</v>
      </c>
      <c r="K197" s="170"/>
      <c r="L197" s="170"/>
      <c r="M197" s="171">
        <v>0</v>
      </c>
      <c r="N197" s="170"/>
      <c r="O197" s="170"/>
    </row>
    <row r="198" spans="3:16" ht="12" customHeight="1" x14ac:dyDescent="0.2">
      <c r="D198" s="170" t="s">
        <v>224</v>
      </c>
      <c r="E198" s="170"/>
      <c r="F198" s="170"/>
      <c r="G198" s="170"/>
      <c r="H198" s="170"/>
      <c r="I198" s="170"/>
      <c r="J198" s="171">
        <v>0</v>
      </c>
      <c r="K198" s="170"/>
      <c r="L198" s="170"/>
      <c r="M198" s="171">
        <v>0</v>
      </c>
      <c r="N198" s="170"/>
      <c r="O198" s="170"/>
    </row>
    <row r="199" spans="3:16" ht="12" customHeight="1" x14ac:dyDescent="0.2">
      <c r="D199" s="172" t="s">
        <v>225</v>
      </c>
      <c r="E199" s="172"/>
      <c r="F199" s="172"/>
      <c r="G199" s="172"/>
      <c r="H199" s="172"/>
      <c r="I199" s="172"/>
      <c r="J199" s="191">
        <f>SUM(J197:L198)</f>
        <v>0</v>
      </c>
      <c r="K199" s="192"/>
      <c r="L199" s="192"/>
      <c r="M199" s="191">
        <f>SUM(M197:O198)</f>
        <v>0</v>
      </c>
      <c r="N199" s="192"/>
      <c r="O199" s="192"/>
    </row>
    <row r="200" spans="3:16" ht="12" customHeight="1" x14ac:dyDescent="0.2">
      <c r="D200" s="170" t="s">
        <v>226</v>
      </c>
      <c r="E200" s="170"/>
      <c r="F200" s="170"/>
      <c r="G200" s="170"/>
      <c r="H200" s="170"/>
      <c r="I200" s="170"/>
      <c r="J200" s="171">
        <v>0</v>
      </c>
      <c r="K200" s="170"/>
      <c r="L200" s="170"/>
      <c r="M200" s="171">
        <v>0</v>
      </c>
      <c r="N200" s="170"/>
      <c r="O200" s="170"/>
    </row>
    <row r="201" spans="3:16" ht="12" customHeight="1" x14ac:dyDescent="0.2">
      <c r="D201" s="172" t="s">
        <v>227</v>
      </c>
      <c r="E201" s="172"/>
      <c r="F201" s="172"/>
      <c r="G201" s="172"/>
      <c r="H201" s="172"/>
      <c r="I201" s="172"/>
      <c r="J201" s="191">
        <f>SUM(J200)</f>
        <v>0</v>
      </c>
      <c r="K201" s="192"/>
      <c r="L201" s="192"/>
      <c r="M201" s="191">
        <f>SUM(M200)</f>
        <v>0</v>
      </c>
      <c r="N201" s="192"/>
      <c r="O201" s="192"/>
    </row>
    <row r="202" spans="3:16" ht="12" customHeight="1" x14ac:dyDescent="0.2">
      <c r="D202" s="194" t="s">
        <v>70</v>
      </c>
      <c r="E202" s="195"/>
      <c r="F202" s="195"/>
      <c r="G202" s="195"/>
      <c r="H202" s="195"/>
      <c r="I202" s="196"/>
      <c r="J202" s="191">
        <f>SUM(J196,J199,J201)</f>
        <v>3572716.13</v>
      </c>
      <c r="K202" s="192"/>
      <c r="L202" s="192"/>
      <c r="M202" s="191">
        <f>SUM(M196,M199,M201)</f>
        <v>2248091.6500000004</v>
      </c>
      <c r="N202" s="192"/>
      <c r="O202" s="192"/>
    </row>
    <row r="203" spans="3:16" ht="12" customHeight="1" x14ac:dyDescent="0.2">
      <c r="C203" s="42"/>
      <c r="D203" s="56"/>
      <c r="E203" s="56"/>
      <c r="F203" s="56"/>
      <c r="G203" s="56"/>
      <c r="H203" s="56"/>
      <c r="I203" s="56"/>
      <c r="J203" s="56"/>
      <c r="K203" s="56"/>
      <c r="L203" s="41"/>
      <c r="M203" s="41"/>
      <c r="N203" s="41"/>
      <c r="O203" s="41"/>
      <c r="P203" s="41"/>
    </row>
    <row r="204" spans="3:16" ht="12" customHeight="1" x14ac:dyDescent="0.2">
      <c r="C204" s="43" t="s">
        <v>87</v>
      </c>
      <c r="D204" s="56"/>
      <c r="E204" s="56"/>
      <c r="F204" s="56"/>
      <c r="G204" s="56"/>
      <c r="H204" s="56"/>
      <c r="I204" s="56"/>
      <c r="J204" s="56"/>
      <c r="K204" s="56"/>
      <c r="L204" s="41"/>
      <c r="M204" s="41"/>
      <c r="N204" s="41"/>
      <c r="O204" s="41"/>
      <c r="P204" s="41"/>
    </row>
    <row r="205" spans="3:16" ht="12" customHeight="1" x14ac:dyDescent="0.2">
      <c r="C205" s="43"/>
      <c r="D205" s="56"/>
      <c r="E205" s="56"/>
      <c r="F205" s="56"/>
      <c r="G205" s="56"/>
      <c r="H205" s="56"/>
      <c r="I205" s="56"/>
      <c r="J205" s="56"/>
      <c r="K205" s="56"/>
      <c r="L205" s="41"/>
      <c r="M205" s="41"/>
      <c r="N205" s="41"/>
      <c r="O205" s="41"/>
      <c r="P205" s="41"/>
    </row>
    <row r="206" spans="3:16" ht="12" customHeight="1" x14ac:dyDescent="0.2">
      <c r="C206" s="41" t="s">
        <v>84</v>
      </c>
      <c r="D206" s="56"/>
      <c r="E206" s="56"/>
      <c r="F206" s="56"/>
      <c r="G206" s="56"/>
      <c r="H206" s="56"/>
      <c r="I206" s="56"/>
      <c r="J206" s="56"/>
      <c r="K206" s="56"/>
      <c r="L206" s="41"/>
      <c r="M206" s="41"/>
      <c r="N206" s="41"/>
      <c r="O206" s="41"/>
      <c r="P206" s="41"/>
    </row>
    <row r="207" spans="3:16" ht="12" customHeight="1" x14ac:dyDescent="0.2">
      <c r="C207" s="42"/>
      <c r="D207" s="56"/>
      <c r="E207" s="56"/>
      <c r="F207" s="56"/>
      <c r="G207" s="56"/>
      <c r="H207" s="56"/>
      <c r="I207" s="56"/>
      <c r="J207" s="56"/>
      <c r="K207" s="56"/>
      <c r="L207" s="41"/>
      <c r="M207" s="41"/>
      <c r="N207" s="41"/>
      <c r="O207" s="41"/>
      <c r="P207" s="41"/>
    </row>
    <row r="208" spans="3:16" ht="12" customHeight="1" x14ac:dyDescent="0.2">
      <c r="C208" s="42"/>
      <c r="D208" s="187" t="s">
        <v>68</v>
      </c>
      <c r="E208" s="187"/>
      <c r="F208" s="187"/>
      <c r="G208" s="187"/>
      <c r="H208" s="187"/>
      <c r="I208" s="187"/>
      <c r="J208" s="193">
        <v>2023</v>
      </c>
      <c r="K208" s="193"/>
      <c r="L208" s="193"/>
      <c r="M208" s="193">
        <v>2022</v>
      </c>
      <c r="N208" s="193"/>
      <c r="O208" s="193"/>
    </row>
    <row r="209" spans="1:16" ht="12" customHeight="1" x14ac:dyDescent="0.2">
      <c r="C209" s="42"/>
      <c r="D209" s="170" t="s">
        <v>326</v>
      </c>
      <c r="E209" s="170"/>
      <c r="F209" s="170"/>
      <c r="G209" s="170"/>
      <c r="H209" s="170"/>
      <c r="I209" s="170"/>
      <c r="J209" s="171">
        <v>0</v>
      </c>
      <c r="K209" s="170"/>
      <c r="L209" s="170"/>
      <c r="M209" s="171">
        <v>0</v>
      </c>
      <c r="N209" s="170"/>
      <c r="O209" s="170"/>
    </row>
    <row r="210" spans="1:16" ht="12" customHeight="1" x14ac:dyDescent="0.2">
      <c r="C210" s="42"/>
      <c r="D210" s="56"/>
      <c r="E210" s="56"/>
      <c r="F210" s="56"/>
      <c r="G210" s="56"/>
      <c r="H210" s="56"/>
      <c r="I210" s="56"/>
      <c r="J210" s="56"/>
      <c r="K210" s="56"/>
      <c r="L210" s="41"/>
      <c r="M210" s="41"/>
      <c r="N210" s="41"/>
      <c r="O210" s="41"/>
      <c r="P210" s="41"/>
    </row>
    <row r="211" spans="1:16" ht="12" customHeight="1" x14ac:dyDescent="0.2">
      <c r="A211" s="39"/>
      <c r="B211" s="40" t="s">
        <v>66</v>
      </c>
      <c r="C211" s="39" t="s">
        <v>10</v>
      </c>
    </row>
    <row r="212" spans="1:16" ht="12" customHeight="1" x14ac:dyDescent="0.2">
      <c r="A212" s="39"/>
      <c r="B212" s="40"/>
      <c r="C212" s="39"/>
    </row>
    <row r="213" spans="1:16" ht="12" customHeight="1" x14ac:dyDescent="0.2">
      <c r="A213" s="39"/>
      <c r="B213" s="40"/>
      <c r="C213" s="145" t="s">
        <v>423</v>
      </c>
      <c r="D213" s="145"/>
      <c r="E213" s="145"/>
      <c r="F213" s="145"/>
      <c r="G213" s="145"/>
      <c r="H213" s="145"/>
      <c r="I213" s="145"/>
      <c r="J213" s="145"/>
      <c r="K213" s="145"/>
      <c r="L213" s="145"/>
      <c r="M213" s="145"/>
      <c r="N213" s="145"/>
      <c r="O213" s="145"/>
      <c r="P213" s="145"/>
    </row>
    <row r="214" spans="1:16" ht="12" customHeight="1" x14ac:dyDescent="0.2">
      <c r="A214" s="50"/>
      <c r="B214" s="50"/>
      <c r="C214" s="145"/>
      <c r="D214" s="145"/>
      <c r="E214" s="145"/>
      <c r="F214" s="145"/>
      <c r="G214" s="145"/>
      <c r="H214" s="145"/>
      <c r="I214" s="145"/>
      <c r="J214" s="145"/>
      <c r="K214" s="145"/>
      <c r="L214" s="145"/>
      <c r="M214" s="145"/>
      <c r="N214" s="145"/>
      <c r="O214" s="145"/>
      <c r="P214" s="145"/>
    </row>
    <row r="215" spans="1:16" ht="12" customHeight="1" x14ac:dyDescent="0.2">
      <c r="A215" s="50"/>
      <c r="B215" s="50"/>
      <c r="C215" s="82"/>
      <c r="D215" s="82"/>
      <c r="E215" s="82"/>
      <c r="F215" s="82"/>
      <c r="G215" s="82"/>
      <c r="H215" s="82"/>
      <c r="I215" s="82"/>
      <c r="J215" s="82"/>
      <c r="K215" s="82"/>
      <c r="L215" s="82"/>
      <c r="M215" s="82"/>
      <c r="N215" s="82"/>
      <c r="O215" s="82"/>
      <c r="P215" s="82"/>
    </row>
    <row r="216" spans="1:16" ht="12" customHeight="1" x14ac:dyDescent="0.2">
      <c r="A216" s="57"/>
      <c r="B216" s="40" t="s">
        <v>66</v>
      </c>
      <c r="C216" s="39" t="s">
        <v>11</v>
      </c>
    </row>
    <row r="217" spans="1:16" ht="12" customHeight="1" x14ac:dyDescent="0.2">
      <c r="A217" s="57"/>
      <c r="B217" s="40"/>
      <c r="C217" s="39"/>
    </row>
    <row r="218" spans="1:16" ht="12" customHeight="1" x14ac:dyDescent="0.2">
      <c r="A218" s="57"/>
      <c r="B218" s="40"/>
      <c r="C218" s="57" t="s">
        <v>327</v>
      </c>
    </row>
    <row r="220" spans="1:16" ht="12" customHeight="1" x14ac:dyDescent="0.2">
      <c r="A220" s="39"/>
      <c r="B220" s="58" t="s">
        <v>88</v>
      </c>
    </row>
    <row r="221" spans="1:16" ht="12" customHeight="1" x14ac:dyDescent="0.2">
      <c r="A221" s="39"/>
      <c r="B221" s="58"/>
    </row>
    <row r="222" spans="1:16" ht="12" customHeight="1" x14ac:dyDescent="0.2">
      <c r="A222" s="39"/>
      <c r="B222" s="58"/>
      <c r="C222" s="34" t="s">
        <v>328</v>
      </c>
    </row>
    <row r="223" spans="1:16" ht="12" customHeight="1" x14ac:dyDescent="0.2">
      <c r="A223" s="39"/>
      <c r="B223" s="58"/>
    </row>
    <row r="224" spans="1:16" ht="12" customHeight="1" x14ac:dyDescent="0.2">
      <c r="A224" s="39"/>
      <c r="B224" s="58"/>
    </row>
    <row r="225" spans="1:2" ht="12" customHeight="1" x14ac:dyDescent="0.2">
      <c r="A225" s="39"/>
      <c r="B225" s="58"/>
    </row>
    <row r="226" spans="1:2" ht="12" customHeight="1" x14ac:dyDescent="0.2">
      <c r="A226" s="39"/>
      <c r="B226" s="58"/>
    </row>
    <row r="227" spans="1:2" ht="12" customHeight="1" x14ac:dyDescent="0.2">
      <c r="A227" s="39"/>
      <c r="B227" s="58"/>
    </row>
    <row r="228" spans="1:2" ht="12" customHeight="1" x14ac:dyDescent="0.2">
      <c r="A228" s="39"/>
      <c r="B228" s="58"/>
    </row>
    <row r="229" spans="1:2" ht="12" customHeight="1" x14ac:dyDescent="0.2">
      <c r="A229" s="39"/>
      <c r="B229" s="58"/>
    </row>
    <row r="230" spans="1:2" ht="12" customHeight="1" x14ac:dyDescent="0.2">
      <c r="A230" s="39"/>
      <c r="B230" s="58"/>
    </row>
    <row r="231" spans="1:2" ht="12" customHeight="1" x14ac:dyDescent="0.2">
      <c r="A231" s="39"/>
      <c r="B231" s="58"/>
    </row>
    <row r="232" spans="1:2" ht="12" customHeight="1" x14ac:dyDescent="0.2">
      <c r="A232" s="39"/>
      <c r="B232" s="58"/>
    </row>
    <row r="233" spans="1:2" ht="12" customHeight="1" x14ac:dyDescent="0.2">
      <c r="A233" s="39"/>
      <c r="B233" s="58"/>
    </row>
    <row r="234" spans="1:2" ht="12" customHeight="1" x14ac:dyDescent="0.2">
      <c r="A234" s="39"/>
      <c r="B234" s="58"/>
    </row>
    <row r="235" spans="1:2" ht="12" customHeight="1" x14ac:dyDescent="0.2">
      <c r="A235" s="39"/>
      <c r="B235" s="58"/>
    </row>
    <row r="236" spans="1:2" ht="12" customHeight="1" x14ac:dyDescent="0.2">
      <c r="A236" s="39"/>
      <c r="B236" s="58"/>
    </row>
    <row r="237" spans="1:2" ht="12" customHeight="1" x14ac:dyDescent="0.2">
      <c r="A237" s="39"/>
      <c r="B237" s="58"/>
    </row>
    <row r="238" spans="1:2" ht="12" customHeight="1" x14ac:dyDescent="0.2">
      <c r="A238" s="39"/>
      <c r="B238" s="58"/>
    </row>
    <row r="239" spans="1:2" ht="12" customHeight="1" x14ac:dyDescent="0.2">
      <c r="A239" s="39"/>
      <c r="B239" s="58"/>
    </row>
    <row r="240" spans="1:2" ht="12" customHeight="1" x14ac:dyDescent="0.2">
      <c r="A240" s="39"/>
      <c r="B240" s="58"/>
    </row>
    <row r="241" spans="1:2" ht="12" customHeight="1" x14ac:dyDescent="0.2">
      <c r="A241" s="39"/>
      <c r="B241" s="58"/>
    </row>
    <row r="242" spans="1:2" ht="12" customHeight="1" x14ac:dyDescent="0.2">
      <c r="A242" s="39"/>
      <c r="B242" s="58"/>
    </row>
    <row r="243" spans="1:2" ht="12" customHeight="1" x14ac:dyDescent="0.2">
      <c r="A243" s="39"/>
      <c r="B243" s="58"/>
    </row>
    <row r="244" spans="1:2" ht="12" customHeight="1" x14ac:dyDescent="0.2">
      <c r="A244" s="39"/>
      <c r="B244" s="58"/>
    </row>
    <row r="245" spans="1:2" ht="12" customHeight="1" x14ac:dyDescent="0.2">
      <c r="A245" s="39"/>
      <c r="B245" s="58"/>
    </row>
    <row r="246" spans="1:2" ht="12" customHeight="1" x14ac:dyDescent="0.2">
      <c r="A246" s="39"/>
      <c r="B246" s="58"/>
    </row>
    <row r="247" spans="1:2" ht="12" customHeight="1" x14ac:dyDescent="0.2">
      <c r="A247" s="39"/>
      <c r="B247" s="58"/>
    </row>
    <row r="248" spans="1:2" ht="12" customHeight="1" x14ac:dyDescent="0.2">
      <c r="A248" s="39"/>
      <c r="B248" s="58"/>
    </row>
    <row r="249" spans="1:2" ht="12" customHeight="1" x14ac:dyDescent="0.2">
      <c r="A249" s="39"/>
      <c r="B249" s="58"/>
    </row>
    <row r="250" spans="1:2" ht="12" customHeight="1" x14ac:dyDescent="0.2">
      <c r="A250" s="39"/>
      <c r="B250" s="58"/>
    </row>
    <row r="251" spans="1:2" ht="12" customHeight="1" x14ac:dyDescent="0.2">
      <c r="A251" s="39"/>
      <c r="B251" s="58"/>
    </row>
    <row r="252" spans="1:2" ht="12" customHeight="1" x14ac:dyDescent="0.2">
      <c r="A252" s="39"/>
      <c r="B252" s="58"/>
    </row>
    <row r="253" spans="1:2" ht="12" customHeight="1" x14ac:dyDescent="0.2">
      <c r="A253" s="39"/>
      <c r="B253" s="58"/>
    </row>
    <row r="254" spans="1:2" ht="12" customHeight="1" x14ac:dyDescent="0.2">
      <c r="A254" s="39"/>
      <c r="B254" s="58"/>
    </row>
    <row r="255" spans="1:2" ht="12" customHeight="1" x14ac:dyDescent="0.2">
      <c r="A255" s="39"/>
      <c r="B255" s="58"/>
    </row>
    <row r="256" spans="1:2" ht="12" customHeight="1" x14ac:dyDescent="0.2">
      <c r="A256" s="39"/>
      <c r="B256" s="58"/>
    </row>
    <row r="257" spans="1:2" ht="12" customHeight="1" x14ac:dyDescent="0.2">
      <c r="A257" s="39"/>
      <c r="B257" s="58"/>
    </row>
    <row r="258" spans="1:2" ht="12" customHeight="1" x14ac:dyDescent="0.2">
      <c r="A258" s="39"/>
      <c r="B258" s="58"/>
    </row>
    <row r="259" spans="1:2" ht="12" customHeight="1" x14ac:dyDescent="0.2">
      <c r="A259" s="39"/>
      <c r="B259" s="58"/>
    </row>
    <row r="260" spans="1:2" ht="12" customHeight="1" x14ac:dyDescent="0.2">
      <c r="A260" s="39"/>
      <c r="B260" s="58"/>
    </row>
    <row r="261" spans="1:2" ht="12" customHeight="1" x14ac:dyDescent="0.2">
      <c r="A261" s="39"/>
      <c r="B261" s="58"/>
    </row>
    <row r="262" spans="1:2" ht="12" customHeight="1" x14ac:dyDescent="0.2">
      <c r="A262" s="39"/>
      <c r="B262" s="58"/>
    </row>
    <row r="263" spans="1:2" ht="12" customHeight="1" x14ac:dyDescent="0.2">
      <c r="A263" s="39"/>
      <c r="B263" s="58"/>
    </row>
    <row r="264" spans="1:2" ht="12" customHeight="1" x14ac:dyDescent="0.2">
      <c r="A264" s="39"/>
      <c r="B264" s="58"/>
    </row>
    <row r="265" spans="1:2" ht="12" customHeight="1" x14ac:dyDescent="0.2">
      <c r="A265" s="39"/>
      <c r="B265" s="58"/>
    </row>
    <row r="266" spans="1:2" ht="12" customHeight="1" x14ac:dyDescent="0.2">
      <c r="A266" s="39"/>
      <c r="B266" s="58"/>
    </row>
    <row r="267" spans="1:2" ht="12" customHeight="1" x14ac:dyDescent="0.2">
      <c r="A267" s="39"/>
      <c r="B267" s="58"/>
    </row>
    <row r="268" spans="1:2" ht="12" customHeight="1" x14ac:dyDescent="0.2">
      <c r="A268" s="39"/>
      <c r="B268" s="58"/>
    </row>
    <row r="269" spans="1:2" ht="12" customHeight="1" x14ac:dyDescent="0.2">
      <c r="A269" s="39"/>
      <c r="B269" s="58"/>
    </row>
    <row r="270" spans="1:2" ht="12" customHeight="1" x14ac:dyDescent="0.2">
      <c r="A270" s="39"/>
      <c r="B270" s="58"/>
    </row>
    <row r="271" spans="1:2" ht="12" customHeight="1" x14ac:dyDescent="0.2">
      <c r="A271" s="39"/>
      <c r="B271" s="58"/>
    </row>
    <row r="272" spans="1:2" ht="12" customHeight="1" x14ac:dyDescent="0.2">
      <c r="A272" s="39"/>
      <c r="B272" s="58"/>
    </row>
    <row r="273" spans="1:2" ht="12" customHeight="1" x14ac:dyDescent="0.2">
      <c r="A273" s="39"/>
      <c r="B273" s="58"/>
    </row>
    <row r="274" spans="1:2" ht="12" customHeight="1" x14ac:dyDescent="0.2">
      <c r="A274" s="39"/>
      <c r="B274" s="58"/>
    </row>
    <row r="275" spans="1:2" ht="12" customHeight="1" x14ac:dyDescent="0.2">
      <c r="A275" s="39"/>
      <c r="B275" s="58"/>
    </row>
    <row r="276" spans="1:2" ht="12" customHeight="1" x14ac:dyDescent="0.2">
      <c r="A276" s="39"/>
      <c r="B276" s="58"/>
    </row>
    <row r="277" spans="1:2" ht="12" customHeight="1" x14ac:dyDescent="0.2">
      <c r="A277" s="39"/>
      <c r="B277" s="58"/>
    </row>
    <row r="278" spans="1:2" ht="12" customHeight="1" x14ac:dyDescent="0.2">
      <c r="A278" s="39"/>
      <c r="B278" s="58"/>
    </row>
    <row r="279" spans="1:2" ht="12" customHeight="1" x14ac:dyDescent="0.2">
      <c r="A279" s="39"/>
      <c r="B279" s="58"/>
    </row>
    <row r="280" spans="1:2" ht="12" customHeight="1" x14ac:dyDescent="0.2">
      <c r="A280" s="39"/>
      <c r="B280" s="58"/>
    </row>
    <row r="281" spans="1:2" ht="12" customHeight="1" x14ac:dyDescent="0.2">
      <c r="A281" s="39"/>
      <c r="B281" s="58"/>
    </row>
    <row r="282" spans="1:2" ht="12" customHeight="1" x14ac:dyDescent="0.2">
      <c r="A282" s="39"/>
      <c r="B282" s="58"/>
    </row>
    <row r="283" spans="1:2" ht="12" customHeight="1" x14ac:dyDescent="0.2">
      <c r="A283" s="39"/>
      <c r="B283" s="58"/>
    </row>
    <row r="284" spans="1:2" ht="12" customHeight="1" x14ac:dyDescent="0.2">
      <c r="A284" s="39"/>
      <c r="B284" s="58"/>
    </row>
    <row r="285" spans="1:2" ht="12" customHeight="1" x14ac:dyDescent="0.2">
      <c r="A285" s="39"/>
      <c r="B285" s="58"/>
    </row>
    <row r="286" spans="1:2" ht="12" customHeight="1" x14ac:dyDescent="0.2">
      <c r="A286" s="39"/>
      <c r="B286" s="58"/>
    </row>
    <row r="287" spans="1:2" ht="12" customHeight="1" x14ac:dyDescent="0.2">
      <c r="A287" s="39"/>
      <c r="B287" s="58"/>
    </row>
    <row r="288" spans="1:2" ht="12" customHeight="1" x14ac:dyDescent="0.2">
      <c r="A288" s="39"/>
      <c r="B288" s="58"/>
    </row>
    <row r="289" spans="1:2" ht="12" customHeight="1" x14ac:dyDescent="0.2">
      <c r="A289" s="39"/>
      <c r="B289" s="58"/>
    </row>
    <row r="290" spans="1:2" ht="12" customHeight="1" x14ac:dyDescent="0.2">
      <c r="A290" s="39"/>
      <c r="B290" s="58"/>
    </row>
    <row r="291" spans="1:2" ht="12" customHeight="1" x14ac:dyDescent="0.2">
      <c r="A291" s="39"/>
      <c r="B291" s="58"/>
    </row>
    <row r="292" spans="1:2" ht="12" customHeight="1" x14ac:dyDescent="0.2">
      <c r="A292" s="39"/>
      <c r="B292" s="58"/>
    </row>
    <row r="293" spans="1:2" ht="12" customHeight="1" x14ac:dyDescent="0.2">
      <c r="A293" s="39"/>
      <c r="B293" s="58"/>
    </row>
    <row r="294" spans="1:2" ht="12" customHeight="1" x14ac:dyDescent="0.2">
      <c r="A294" s="39"/>
      <c r="B294" s="58"/>
    </row>
    <row r="295" spans="1:2" ht="12" customHeight="1" x14ac:dyDescent="0.2">
      <c r="A295" s="39"/>
      <c r="B295" s="58"/>
    </row>
    <row r="296" spans="1:2" ht="12" customHeight="1" x14ac:dyDescent="0.2">
      <c r="A296" s="39"/>
      <c r="B296" s="58"/>
    </row>
    <row r="297" spans="1:2" ht="12" customHeight="1" x14ac:dyDescent="0.2">
      <c r="A297" s="39"/>
      <c r="B297" s="58"/>
    </row>
    <row r="298" spans="1:2" ht="12" customHeight="1" x14ac:dyDescent="0.2">
      <c r="A298" s="39"/>
      <c r="B298" s="58"/>
    </row>
    <row r="299" spans="1:2" ht="12" customHeight="1" x14ac:dyDescent="0.2">
      <c r="A299" s="39"/>
      <c r="B299" s="58"/>
    </row>
    <row r="300" spans="1:2" ht="12" customHeight="1" x14ac:dyDescent="0.2">
      <c r="A300" s="39"/>
      <c r="B300" s="58"/>
    </row>
    <row r="301" spans="1:2" ht="12" customHeight="1" x14ac:dyDescent="0.2">
      <c r="A301" s="39"/>
      <c r="B301" s="58"/>
    </row>
    <row r="302" spans="1:2" ht="12" customHeight="1" x14ac:dyDescent="0.2">
      <c r="A302" s="39"/>
      <c r="B302" s="58"/>
    </row>
    <row r="303" spans="1:2" ht="12" customHeight="1" x14ac:dyDescent="0.2">
      <c r="A303" s="39"/>
      <c r="B303" s="58"/>
    </row>
    <row r="304" spans="1:2" ht="12" customHeight="1" x14ac:dyDescent="0.2">
      <c r="A304" s="39"/>
      <c r="B304" s="58"/>
    </row>
    <row r="305" spans="1:2" ht="12" customHeight="1" x14ac:dyDescent="0.2">
      <c r="A305" s="39"/>
      <c r="B305" s="58"/>
    </row>
    <row r="306" spans="1:2" ht="12" customHeight="1" x14ac:dyDescent="0.2">
      <c r="A306" s="39"/>
      <c r="B306" s="58"/>
    </row>
    <row r="307" spans="1:2" ht="12" customHeight="1" x14ac:dyDescent="0.2">
      <c r="A307" s="39"/>
      <c r="B307" s="58"/>
    </row>
    <row r="308" spans="1:2" ht="12" customHeight="1" x14ac:dyDescent="0.2">
      <c r="A308" s="39"/>
      <c r="B308" s="58"/>
    </row>
    <row r="309" spans="1:2" ht="12" customHeight="1" x14ac:dyDescent="0.2">
      <c r="A309" s="39"/>
      <c r="B309" s="58"/>
    </row>
    <row r="310" spans="1:2" ht="12" customHeight="1" x14ac:dyDescent="0.2">
      <c r="A310" s="39"/>
      <c r="B310" s="58"/>
    </row>
    <row r="311" spans="1:2" ht="12" customHeight="1" x14ac:dyDescent="0.2">
      <c r="A311" s="39"/>
      <c r="B311" s="58"/>
    </row>
    <row r="312" spans="1:2" ht="12" customHeight="1" x14ac:dyDescent="0.2">
      <c r="A312" s="39"/>
      <c r="B312" s="58"/>
    </row>
    <row r="313" spans="1:2" ht="12" customHeight="1" x14ac:dyDescent="0.2">
      <c r="A313" s="39"/>
      <c r="B313" s="58"/>
    </row>
    <row r="314" spans="1:2" ht="12" customHeight="1" x14ac:dyDescent="0.2">
      <c r="A314" s="39"/>
      <c r="B314" s="58"/>
    </row>
    <row r="315" spans="1:2" ht="12" customHeight="1" x14ac:dyDescent="0.2">
      <c r="A315" s="39"/>
      <c r="B315" s="58"/>
    </row>
    <row r="316" spans="1:2" ht="12" customHeight="1" x14ac:dyDescent="0.2">
      <c r="A316" s="39"/>
      <c r="B316" s="58"/>
    </row>
    <row r="317" spans="1:2" ht="12" customHeight="1" x14ac:dyDescent="0.2">
      <c r="A317" s="39"/>
      <c r="B317" s="58"/>
    </row>
    <row r="318" spans="1:2" ht="12" customHeight="1" x14ac:dyDescent="0.2">
      <c r="A318" s="39"/>
      <c r="B318" s="58"/>
    </row>
    <row r="319" spans="1:2" ht="12" customHeight="1" x14ac:dyDescent="0.2">
      <c r="A319" s="39"/>
      <c r="B319" s="58"/>
    </row>
    <row r="320" spans="1:2" ht="12" customHeight="1" x14ac:dyDescent="0.2">
      <c r="A320" s="39"/>
      <c r="B320" s="58"/>
    </row>
    <row r="321" spans="1:2" ht="12" customHeight="1" x14ac:dyDescent="0.2">
      <c r="A321" s="39"/>
      <c r="B321" s="58"/>
    </row>
    <row r="322" spans="1:2" ht="12" customHeight="1" x14ac:dyDescent="0.2">
      <c r="A322" s="39"/>
      <c r="B322" s="58"/>
    </row>
    <row r="323" spans="1:2" ht="12" customHeight="1" x14ac:dyDescent="0.2">
      <c r="A323" s="39"/>
      <c r="B323" s="58"/>
    </row>
    <row r="324" spans="1:2" ht="12" customHeight="1" x14ac:dyDescent="0.2">
      <c r="A324" s="39"/>
      <c r="B324" s="58"/>
    </row>
    <row r="325" spans="1:2" ht="12" customHeight="1" x14ac:dyDescent="0.2">
      <c r="A325" s="39"/>
      <c r="B325" s="58"/>
    </row>
    <row r="326" spans="1:2" ht="12" customHeight="1" x14ac:dyDescent="0.2">
      <c r="A326" s="39"/>
      <c r="B326" s="58"/>
    </row>
    <row r="327" spans="1:2" ht="12" customHeight="1" x14ac:dyDescent="0.2">
      <c r="A327" s="39"/>
      <c r="B327" s="58"/>
    </row>
    <row r="328" spans="1:2" ht="12" customHeight="1" x14ac:dyDescent="0.2">
      <c r="A328" s="39"/>
      <c r="B328" s="58"/>
    </row>
    <row r="329" spans="1:2" ht="12" customHeight="1" x14ac:dyDescent="0.2">
      <c r="A329" s="39"/>
      <c r="B329" s="58"/>
    </row>
    <row r="330" spans="1:2" ht="12" customHeight="1" x14ac:dyDescent="0.2">
      <c r="A330" s="39"/>
      <c r="B330" s="58"/>
    </row>
    <row r="331" spans="1:2" ht="12" customHeight="1" x14ac:dyDescent="0.2">
      <c r="A331" s="39"/>
      <c r="B331" s="58"/>
    </row>
    <row r="332" spans="1:2" ht="12" customHeight="1" x14ac:dyDescent="0.2">
      <c r="A332" s="39"/>
      <c r="B332" s="58"/>
    </row>
    <row r="333" spans="1:2" ht="12" customHeight="1" x14ac:dyDescent="0.2">
      <c r="A333" s="39"/>
      <c r="B333" s="58"/>
    </row>
    <row r="334" spans="1:2" ht="12" customHeight="1" x14ac:dyDescent="0.2">
      <c r="A334" s="39"/>
      <c r="B334" s="58"/>
    </row>
    <row r="335" spans="1:2" ht="12" customHeight="1" x14ac:dyDescent="0.2">
      <c r="A335" s="39"/>
      <c r="B335" s="58"/>
    </row>
    <row r="336" spans="1:2" ht="12" customHeight="1" x14ac:dyDescent="0.2">
      <c r="A336" s="39"/>
      <c r="B336" s="58"/>
    </row>
    <row r="337" spans="1:2" ht="12" customHeight="1" x14ac:dyDescent="0.2">
      <c r="A337" s="39"/>
      <c r="B337" s="58"/>
    </row>
    <row r="338" spans="1:2" ht="12" customHeight="1" x14ac:dyDescent="0.2">
      <c r="A338" s="39"/>
      <c r="B338" s="58"/>
    </row>
    <row r="339" spans="1:2" ht="12" customHeight="1" x14ac:dyDescent="0.2">
      <c r="A339" s="39"/>
      <c r="B339" s="58"/>
    </row>
    <row r="340" spans="1:2" ht="12" customHeight="1" x14ac:dyDescent="0.2">
      <c r="A340" s="39"/>
      <c r="B340" s="58"/>
    </row>
    <row r="341" spans="1:2" ht="12" customHeight="1" x14ac:dyDescent="0.2">
      <c r="A341" s="39"/>
      <c r="B341" s="58"/>
    </row>
    <row r="342" spans="1:2" ht="12" customHeight="1" x14ac:dyDescent="0.2">
      <c r="A342" s="39"/>
      <c r="B342" s="58"/>
    </row>
    <row r="343" spans="1:2" ht="12" customHeight="1" x14ac:dyDescent="0.2">
      <c r="A343" s="39"/>
      <c r="B343" s="58"/>
    </row>
    <row r="344" spans="1:2" ht="12" customHeight="1" x14ac:dyDescent="0.2">
      <c r="A344" s="39"/>
      <c r="B344" s="58"/>
    </row>
    <row r="345" spans="1:2" ht="12" customHeight="1" x14ac:dyDescent="0.2">
      <c r="A345" s="39"/>
      <c r="B345" s="58"/>
    </row>
    <row r="346" spans="1:2" ht="12" customHeight="1" x14ac:dyDescent="0.2">
      <c r="A346" s="39"/>
      <c r="B346" s="58"/>
    </row>
    <row r="347" spans="1:2" ht="12" customHeight="1" x14ac:dyDescent="0.2">
      <c r="A347" s="39"/>
      <c r="B347" s="58"/>
    </row>
    <row r="348" spans="1:2" ht="12" customHeight="1" x14ac:dyDescent="0.2">
      <c r="A348" s="39"/>
      <c r="B348" s="58"/>
    </row>
    <row r="349" spans="1:2" ht="12" customHeight="1" x14ac:dyDescent="0.2">
      <c r="A349" s="39"/>
      <c r="B349" s="58"/>
    </row>
    <row r="350" spans="1:2" ht="12" customHeight="1" x14ac:dyDescent="0.2">
      <c r="A350" s="39"/>
      <c r="B350" s="58"/>
    </row>
    <row r="351" spans="1:2" ht="12" customHeight="1" x14ac:dyDescent="0.2">
      <c r="A351" s="39"/>
      <c r="B351" s="58"/>
    </row>
    <row r="352" spans="1:2" ht="12" customHeight="1" x14ac:dyDescent="0.2">
      <c r="A352" s="39"/>
      <c r="B352" s="58"/>
    </row>
    <row r="353" spans="1:2" ht="12" customHeight="1" x14ac:dyDescent="0.2">
      <c r="A353" s="39"/>
      <c r="B353" s="58"/>
    </row>
    <row r="354" spans="1:2" ht="12" customHeight="1" x14ac:dyDescent="0.2">
      <c r="A354" s="39"/>
      <c r="B354" s="58"/>
    </row>
    <row r="355" spans="1:2" ht="12" customHeight="1" x14ac:dyDescent="0.2">
      <c r="A355" s="39"/>
      <c r="B355" s="58"/>
    </row>
    <row r="356" spans="1:2" ht="12" customHeight="1" x14ac:dyDescent="0.2">
      <c r="A356" s="39"/>
      <c r="B356" s="58"/>
    </row>
    <row r="357" spans="1:2" ht="12" customHeight="1" x14ac:dyDescent="0.2">
      <c r="A357" s="39"/>
      <c r="B357" s="58"/>
    </row>
    <row r="358" spans="1:2" ht="12" customHeight="1" x14ac:dyDescent="0.2">
      <c r="A358" s="39"/>
      <c r="B358" s="58"/>
    </row>
    <row r="359" spans="1:2" ht="12" customHeight="1" x14ac:dyDescent="0.2">
      <c r="A359" s="39"/>
      <c r="B359" s="58"/>
    </row>
    <row r="360" spans="1:2" ht="12" customHeight="1" x14ac:dyDescent="0.2">
      <c r="A360" s="39"/>
      <c r="B360" s="58"/>
    </row>
    <row r="361" spans="1:2" ht="12" customHeight="1" x14ac:dyDescent="0.2">
      <c r="A361" s="39"/>
      <c r="B361" s="58"/>
    </row>
    <row r="362" spans="1:2" ht="12" customHeight="1" x14ac:dyDescent="0.2">
      <c r="A362" s="39"/>
      <c r="B362" s="58"/>
    </row>
    <row r="363" spans="1:2" ht="12" customHeight="1" x14ac:dyDescent="0.2">
      <c r="A363" s="39"/>
      <c r="B363" s="58"/>
    </row>
    <row r="364" spans="1:2" ht="12" customHeight="1" x14ac:dyDescent="0.2">
      <c r="A364" s="39"/>
      <c r="B364" s="58"/>
    </row>
    <row r="365" spans="1:2" ht="12" customHeight="1" x14ac:dyDescent="0.2">
      <c r="A365" s="39"/>
      <c r="B365" s="58"/>
    </row>
    <row r="366" spans="1:2" ht="12" customHeight="1" x14ac:dyDescent="0.2">
      <c r="A366" s="39"/>
      <c r="B366" s="58"/>
    </row>
    <row r="367" spans="1:2" ht="12" customHeight="1" x14ac:dyDescent="0.2">
      <c r="A367" s="39"/>
      <c r="B367" s="58"/>
    </row>
    <row r="368" spans="1:2" ht="12" customHeight="1" x14ac:dyDescent="0.2">
      <c r="A368" s="39"/>
      <c r="B368" s="58"/>
    </row>
    <row r="369" spans="1:15" ht="12" customHeight="1" x14ac:dyDescent="0.2">
      <c r="A369" s="39"/>
      <c r="B369" s="58"/>
    </row>
    <row r="370" spans="1:15" ht="12" customHeight="1" x14ac:dyDescent="0.2">
      <c r="A370" s="39"/>
      <c r="B370" s="58"/>
    </row>
    <row r="371" spans="1:15" ht="12" customHeight="1" x14ac:dyDescent="0.2">
      <c r="A371" s="39"/>
      <c r="B371" s="58"/>
    </row>
    <row r="372" spans="1:15" ht="12" customHeight="1" x14ac:dyDescent="0.2">
      <c r="A372" s="39"/>
      <c r="B372" s="58"/>
    </row>
    <row r="373" spans="1:15" ht="12" customHeight="1" x14ac:dyDescent="0.2">
      <c r="A373" s="39"/>
      <c r="B373" s="58"/>
    </row>
    <row r="374" spans="1:15" ht="12" customHeight="1" x14ac:dyDescent="0.2">
      <c r="A374" s="39"/>
      <c r="B374" s="58"/>
    </row>
    <row r="375" spans="1:15" ht="12" customHeight="1" x14ac:dyDescent="0.2">
      <c r="A375" s="39"/>
      <c r="B375" s="58"/>
    </row>
    <row r="376" spans="1:15" ht="12" customHeight="1" x14ac:dyDescent="0.2">
      <c r="A376" s="39"/>
      <c r="B376" s="58"/>
    </row>
    <row r="377" spans="1:15" ht="12" customHeight="1" x14ac:dyDescent="0.2">
      <c r="A377" s="39"/>
      <c r="B377" s="58"/>
    </row>
    <row r="378" spans="1:15" ht="12" customHeight="1" x14ac:dyDescent="0.2">
      <c r="A378" s="39"/>
      <c r="B378" s="58"/>
    </row>
    <row r="379" spans="1:15" ht="12" customHeight="1" x14ac:dyDescent="0.2">
      <c r="A379" s="39"/>
      <c r="B379" s="58"/>
      <c r="F379" s="134" t="s">
        <v>329</v>
      </c>
      <c r="G379" s="134"/>
      <c r="H379" s="134"/>
      <c r="I379" s="134"/>
      <c r="J379" s="134"/>
      <c r="K379" s="134"/>
      <c r="L379" s="134"/>
      <c r="M379" s="134"/>
    </row>
    <row r="380" spans="1:15" ht="12" customHeight="1" thickBot="1" x14ac:dyDescent="0.25">
      <c r="A380" s="39"/>
      <c r="B380" s="58"/>
      <c r="F380" s="135"/>
      <c r="G380" s="135"/>
      <c r="H380" s="135"/>
      <c r="I380" s="135"/>
      <c r="J380" s="135"/>
      <c r="K380" s="135"/>
      <c r="L380" s="135"/>
      <c r="M380" s="135"/>
    </row>
    <row r="381" spans="1:15" ht="24.95" customHeight="1" thickBot="1" x14ac:dyDescent="0.25">
      <c r="A381" s="39"/>
      <c r="B381" s="58"/>
      <c r="C381" s="136" t="s">
        <v>330</v>
      </c>
      <c r="D381" s="137"/>
      <c r="E381" s="136" t="s">
        <v>106</v>
      </c>
      <c r="F381" s="137"/>
      <c r="G381" s="136" t="s">
        <v>331</v>
      </c>
      <c r="H381" s="137"/>
      <c r="I381" s="137"/>
      <c r="J381" s="138"/>
      <c r="K381" s="137" t="s">
        <v>314</v>
      </c>
      <c r="L381" s="138"/>
      <c r="M381" s="136" t="s">
        <v>332</v>
      </c>
      <c r="N381" s="137"/>
      <c r="O381" s="138"/>
    </row>
    <row r="382" spans="1:15" ht="24.95" customHeight="1" x14ac:dyDescent="0.2">
      <c r="A382" s="39"/>
      <c r="B382" s="58"/>
      <c r="C382" s="116" t="s">
        <v>333</v>
      </c>
      <c r="D382" s="117"/>
      <c r="E382" s="119">
        <v>44252</v>
      </c>
      <c r="F382" s="120"/>
      <c r="G382" s="116" t="s">
        <v>334</v>
      </c>
      <c r="H382" s="117"/>
      <c r="I382" s="117"/>
      <c r="J382" s="118"/>
      <c r="K382" s="121">
        <v>963.57</v>
      </c>
      <c r="L382" s="122"/>
      <c r="M382" s="116" t="s">
        <v>335</v>
      </c>
      <c r="N382" s="117"/>
      <c r="O382" s="118"/>
    </row>
    <row r="383" spans="1:15" ht="24.95" customHeight="1" x14ac:dyDescent="0.2">
      <c r="A383" s="39"/>
      <c r="B383" s="58"/>
      <c r="C383" s="116" t="s">
        <v>333</v>
      </c>
      <c r="D383" s="117"/>
      <c r="E383" s="119">
        <v>44274</v>
      </c>
      <c r="F383" s="120"/>
      <c r="G383" s="116" t="s">
        <v>336</v>
      </c>
      <c r="H383" s="117"/>
      <c r="I383" s="117"/>
      <c r="J383" s="118"/>
      <c r="K383" s="121">
        <v>1260</v>
      </c>
      <c r="L383" s="122"/>
      <c r="M383" s="116" t="s">
        <v>337</v>
      </c>
      <c r="N383" s="117"/>
      <c r="O383" s="118"/>
    </row>
    <row r="384" spans="1:15" ht="24.95" customHeight="1" x14ac:dyDescent="0.2">
      <c r="A384" s="39"/>
      <c r="B384" s="58"/>
      <c r="C384" s="116" t="s">
        <v>333</v>
      </c>
      <c r="D384" s="117"/>
      <c r="E384" s="119">
        <v>44285</v>
      </c>
      <c r="F384" s="120"/>
      <c r="G384" s="116" t="s">
        <v>338</v>
      </c>
      <c r="H384" s="117"/>
      <c r="I384" s="117"/>
      <c r="J384" s="118"/>
      <c r="K384" s="121">
        <v>20880</v>
      </c>
      <c r="L384" s="122"/>
      <c r="M384" s="116" t="s">
        <v>339</v>
      </c>
      <c r="N384" s="117"/>
      <c r="O384" s="118"/>
    </row>
    <row r="385" spans="1:15" ht="24.95" customHeight="1" x14ac:dyDescent="0.2">
      <c r="A385" s="39"/>
      <c r="B385" s="58"/>
      <c r="C385" s="116" t="s">
        <v>333</v>
      </c>
      <c r="D385" s="117"/>
      <c r="E385" s="119">
        <v>44286</v>
      </c>
      <c r="F385" s="120"/>
      <c r="G385" s="116" t="s">
        <v>340</v>
      </c>
      <c r="H385" s="117"/>
      <c r="I385" s="117"/>
      <c r="J385" s="118"/>
      <c r="K385" s="121">
        <v>9396</v>
      </c>
      <c r="L385" s="122"/>
      <c r="M385" s="116" t="s">
        <v>341</v>
      </c>
      <c r="N385" s="117"/>
      <c r="O385" s="118"/>
    </row>
    <row r="386" spans="1:15" ht="24.95" customHeight="1" x14ac:dyDescent="0.2">
      <c r="A386" s="39"/>
      <c r="B386" s="58"/>
      <c r="C386" s="116" t="s">
        <v>333</v>
      </c>
      <c r="D386" s="117"/>
      <c r="E386" s="119">
        <v>44419</v>
      </c>
      <c r="F386" s="120"/>
      <c r="G386" s="116" t="s">
        <v>342</v>
      </c>
      <c r="H386" s="117"/>
      <c r="I386" s="117"/>
      <c r="J386" s="118"/>
      <c r="K386" s="121">
        <v>2320</v>
      </c>
      <c r="L386" s="122"/>
      <c r="M386" s="116" t="s">
        <v>343</v>
      </c>
      <c r="N386" s="117"/>
      <c r="O386" s="118"/>
    </row>
    <row r="387" spans="1:15" ht="24.95" customHeight="1" x14ac:dyDescent="0.2">
      <c r="A387" s="39"/>
      <c r="B387" s="58"/>
      <c r="C387" s="116" t="s">
        <v>333</v>
      </c>
      <c r="D387" s="117"/>
      <c r="E387" s="119">
        <v>44215</v>
      </c>
      <c r="F387" s="120"/>
      <c r="G387" s="116" t="s">
        <v>344</v>
      </c>
      <c r="H387" s="117"/>
      <c r="I387" s="117"/>
      <c r="J387" s="118"/>
      <c r="K387" s="121">
        <v>205.01</v>
      </c>
      <c r="L387" s="122"/>
      <c r="M387" s="116" t="s">
        <v>345</v>
      </c>
      <c r="N387" s="117"/>
      <c r="O387" s="118"/>
    </row>
    <row r="388" spans="1:15" ht="24.95" customHeight="1" x14ac:dyDescent="0.2">
      <c r="A388" s="39"/>
      <c r="B388" s="58"/>
      <c r="C388" s="116" t="s">
        <v>333</v>
      </c>
      <c r="D388" s="117"/>
      <c r="E388" s="119">
        <v>44236</v>
      </c>
      <c r="F388" s="120"/>
      <c r="G388" s="116" t="s">
        <v>346</v>
      </c>
      <c r="H388" s="117"/>
      <c r="I388" s="117"/>
      <c r="J388" s="118"/>
      <c r="K388" s="121">
        <v>719.2</v>
      </c>
      <c r="L388" s="122"/>
      <c r="M388" s="116" t="s">
        <v>347</v>
      </c>
      <c r="N388" s="117"/>
      <c r="O388" s="118"/>
    </row>
    <row r="389" spans="1:15" ht="24.95" customHeight="1" x14ac:dyDescent="0.2">
      <c r="A389" s="39"/>
      <c r="B389" s="58"/>
      <c r="C389" s="116" t="s">
        <v>333</v>
      </c>
      <c r="D389" s="117"/>
      <c r="E389" s="119">
        <v>44282</v>
      </c>
      <c r="F389" s="120"/>
      <c r="G389" s="116" t="s">
        <v>348</v>
      </c>
      <c r="H389" s="117"/>
      <c r="I389" s="117"/>
      <c r="J389" s="118"/>
      <c r="K389" s="121">
        <v>18057.2</v>
      </c>
      <c r="L389" s="122"/>
      <c r="M389" s="116" t="s">
        <v>341</v>
      </c>
      <c r="N389" s="117"/>
      <c r="O389" s="118"/>
    </row>
    <row r="390" spans="1:15" ht="24.95" customHeight="1" x14ac:dyDescent="0.2">
      <c r="A390" s="39"/>
      <c r="B390" s="58"/>
      <c r="C390" s="116" t="s">
        <v>333</v>
      </c>
      <c r="D390" s="117"/>
      <c r="E390" s="119">
        <v>44286</v>
      </c>
      <c r="F390" s="120"/>
      <c r="G390" s="116" t="s">
        <v>349</v>
      </c>
      <c r="H390" s="117"/>
      <c r="I390" s="117"/>
      <c r="J390" s="118"/>
      <c r="K390" s="121">
        <v>8120</v>
      </c>
      <c r="L390" s="122"/>
      <c r="M390" s="116" t="s">
        <v>337</v>
      </c>
      <c r="N390" s="117"/>
      <c r="O390" s="118"/>
    </row>
    <row r="391" spans="1:15" ht="24.95" customHeight="1" x14ac:dyDescent="0.2">
      <c r="A391" s="39"/>
      <c r="B391" s="58"/>
      <c r="C391" s="116" t="s">
        <v>333</v>
      </c>
      <c r="D391" s="117"/>
      <c r="E391" s="119">
        <v>44286</v>
      </c>
      <c r="F391" s="120"/>
      <c r="G391" s="116" t="s">
        <v>350</v>
      </c>
      <c r="H391" s="117"/>
      <c r="I391" s="117"/>
      <c r="J391" s="118"/>
      <c r="K391" s="121">
        <v>1000</v>
      </c>
      <c r="L391" s="122"/>
      <c r="M391" s="116" t="s">
        <v>337</v>
      </c>
      <c r="N391" s="117"/>
      <c r="O391" s="118"/>
    </row>
    <row r="392" spans="1:15" ht="24.95" customHeight="1" x14ac:dyDescent="0.2">
      <c r="A392" s="39"/>
      <c r="B392" s="58"/>
      <c r="C392" s="116" t="s">
        <v>333</v>
      </c>
      <c r="D392" s="117"/>
      <c r="E392" s="119">
        <v>44274</v>
      </c>
      <c r="F392" s="120"/>
      <c r="G392" s="116" t="s">
        <v>351</v>
      </c>
      <c r="H392" s="117"/>
      <c r="I392" s="117"/>
      <c r="J392" s="118"/>
      <c r="K392" s="121">
        <v>11358.72</v>
      </c>
      <c r="L392" s="122"/>
      <c r="M392" s="116" t="s">
        <v>352</v>
      </c>
      <c r="N392" s="117"/>
      <c r="O392" s="118"/>
    </row>
    <row r="393" spans="1:15" ht="24.95" customHeight="1" x14ac:dyDescent="0.2">
      <c r="A393" s="39"/>
      <c r="B393" s="58"/>
      <c r="C393" s="116" t="s">
        <v>333</v>
      </c>
      <c r="D393" s="117"/>
      <c r="E393" s="119">
        <v>44279</v>
      </c>
      <c r="F393" s="120"/>
      <c r="G393" s="116" t="s">
        <v>353</v>
      </c>
      <c r="H393" s="117"/>
      <c r="I393" s="117"/>
      <c r="J393" s="118"/>
      <c r="K393" s="121">
        <v>9280</v>
      </c>
      <c r="L393" s="122"/>
      <c r="M393" s="116" t="s">
        <v>352</v>
      </c>
      <c r="N393" s="117"/>
      <c r="O393" s="118"/>
    </row>
    <row r="394" spans="1:15" ht="24.95" customHeight="1" x14ac:dyDescent="0.2">
      <c r="A394" s="39"/>
      <c r="B394" s="58"/>
      <c r="C394" s="116" t="s">
        <v>333</v>
      </c>
      <c r="D394" s="117"/>
      <c r="E394" s="119">
        <v>44266</v>
      </c>
      <c r="F394" s="120"/>
      <c r="G394" s="116" t="s">
        <v>354</v>
      </c>
      <c r="H394" s="117"/>
      <c r="I394" s="117"/>
      <c r="J394" s="118"/>
      <c r="K394" s="121">
        <v>2345.9699999999998</v>
      </c>
      <c r="L394" s="122"/>
      <c r="M394" s="116" t="s">
        <v>355</v>
      </c>
      <c r="N394" s="117"/>
      <c r="O394" s="118"/>
    </row>
    <row r="395" spans="1:15" ht="24.95" customHeight="1" x14ac:dyDescent="0.2">
      <c r="A395" s="39"/>
      <c r="B395" s="58"/>
      <c r="C395" s="116" t="s">
        <v>333</v>
      </c>
      <c r="D395" s="117"/>
      <c r="E395" s="119">
        <v>44376</v>
      </c>
      <c r="F395" s="120"/>
      <c r="G395" s="116" t="s">
        <v>356</v>
      </c>
      <c r="H395" s="117"/>
      <c r="I395" s="117"/>
      <c r="J395" s="118"/>
      <c r="K395" s="121">
        <v>3250</v>
      </c>
      <c r="L395" s="122"/>
      <c r="M395" s="116" t="s">
        <v>345</v>
      </c>
      <c r="N395" s="117"/>
      <c r="O395" s="118"/>
    </row>
    <row r="396" spans="1:15" ht="24.95" customHeight="1" thickBot="1" x14ac:dyDescent="0.25">
      <c r="A396" s="39"/>
      <c r="B396" s="58"/>
      <c r="C396" s="123" t="s">
        <v>333</v>
      </c>
      <c r="D396" s="124"/>
      <c r="E396" s="125">
        <v>44261</v>
      </c>
      <c r="F396" s="178"/>
      <c r="G396" s="123" t="s">
        <v>357</v>
      </c>
      <c r="H396" s="124"/>
      <c r="I396" s="124"/>
      <c r="J396" s="127"/>
      <c r="K396" s="128">
        <v>145406</v>
      </c>
      <c r="L396" s="129"/>
      <c r="M396" s="123" t="s">
        <v>358</v>
      </c>
      <c r="N396" s="124"/>
      <c r="O396" s="127"/>
    </row>
    <row r="397" spans="1:15" ht="24.95" customHeight="1" thickBot="1" x14ac:dyDescent="0.3">
      <c r="A397" s="39"/>
      <c r="B397" s="58"/>
      <c r="C397" s="101"/>
      <c r="E397" s="101"/>
      <c r="G397" s="101"/>
      <c r="K397" s="176">
        <v>234561.67</v>
      </c>
      <c r="L397" s="177"/>
    </row>
    <row r="398" spans="1:15" ht="12" customHeight="1" x14ac:dyDescent="0.2">
      <c r="A398" s="39"/>
      <c r="B398" s="58"/>
      <c r="C398" s="102"/>
      <c r="D398"/>
      <c r="E398"/>
      <c r="F398"/>
      <c r="G398"/>
    </row>
    <row r="399" spans="1:15" ht="12" customHeight="1" x14ac:dyDescent="0.2">
      <c r="A399" s="39"/>
      <c r="B399" s="58"/>
      <c r="C399" s="102"/>
      <c r="D399"/>
      <c r="E399"/>
      <c r="F399"/>
      <c r="G399"/>
    </row>
    <row r="400" spans="1:15" ht="12" customHeight="1" x14ac:dyDescent="0.2">
      <c r="A400" s="39"/>
      <c r="B400" s="58"/>
      <c r="C400" s="102"/>
      <c r="D400"/>
      <c r="E400"/>
      <c r="F400" s="134" t="s">
        <v>432</v>
      </c>
      <c r="G400" s="134"/>
      <c r="H400" s="134"/>
      <c r="I400" s="134"/>
      <c r="J400" s="134"/>
      <c r="K400" s="134"/>
      <c r="L400" s="134"/>
      <c r="M400" s="134"/>
    </row>
    <row r="401" spans="1:15" ht="12" customHeight="1" thickBot="1" x14ac:dyDescent="0.25">
      <c r="A401" s="39"/>
      <c r="B401" s="58"/>
      <c r="C401" s="102"/>
      <c r="D401"/>
      <c r="E401"/>
      <c r="F401" s="135"/>
      <c r="G401" s="135"/>
      <c r="H401" s="135"/>
      <c r="I401" s="135"/>
      <c r="J401" s="135"/>
      <c r="K401" s="135"/>
      <c r="L401" s="135"/>
      <c r="M401" s="135"/>
    </row>
    <row r="402" spans="1:15" ht="12" customHeight="1" thickBot="1" x14ac:dyDescent="0.25">
      <c r="A402" s="39"/>
      <c r="B402" s="58"/>
      <c r="C402" s="136" t="s">
        <v>330</v>
      </c>
      <c r="D402" s="137"/>
      <c r="E402" s="136" t="s">
        <v>106</v>
      </c>
      <c r="F402" s="137"/>
      <c r="G402" s="136" t="s">
        <v>331</v>
      </c>
      <c r="H402" s="137"/>
      <c r="I402" s="137"/>
      <c r="J402" s="138"/>
      <c r="K402" s="137" t="s">
        <v>314</v>
      </c>
      <c r="L402" s="138"/>
      <c r="M402" s="136" t="s">
        <v>332</v>
      </c>
      <c r="N402" s="137"/>
      <c r="O402" s="138"/>
    </row>
    <row r="403" spans="1:15" ht="12" customHeight="1" x14ac:dyDescent="0.2">
      <c r="A403" s="39"/>
      <c r="B403" s="58"/>
      <c r="C403" s="116" t="s">
        <v>333</v>
      </c>
      <c r="D403" s="117"/>
      <c r="E403" s="119">
        <v>45291</v>
      </c>
      <c r="F403" s="120"/>
      <c r="G403" s="116" t="s">
        <v>434</v>
      </c>
      <c r="H403" s="117"/>
      <c r="I403" s="117"/>
      <c r="J403" s="118"/>
      <c r="K403" s="121">
        <v>106000</v>
      </c>
      <c r="L403" s="122"/>
      <c r="M403" s="116" t="s">
        <v>433</v>
      </c>
      <c r="N403" s="117"/>
      <c r="O403" s="118"/>
    </row>
    <row r="404" spans="1:15" ht="12" customHeight="1" x14ac:dyDescent="0.2">
      <c r="A404" s="39"/>
      <c r="B404" s="58"/>
      <c r="C404" s="116" t="s">
        <v>333</v>
      </c>
      <c r="D404" s="117"/>
      <c r="E404" s="119">
        <v>45291</v>
      </c>
      <c r="F404" s="120"/>
      <c r="G404" s="116" t="s">
        <v>436</v>
      </c>
      <c r="H404" s="117"/>
      <c r="I404" s="117"/>
      <c r="J404" s="118"/>
      <c r="K404" s="121">
        <v>881.6</v>
      </c>
      <c r="L404" s="122"/>
      <c r="M404" s="116" t="s">
        <v>435</v>
      </c>
      <c r="N404" s="117"/>
      <c r="O404" s="118"/>
    </row>
    <row r="405" spans="1:15" ht="12" customHeight="1" x14ac:dyDescent="0.2">
      <c r="A405" s="39"/>
      <c r="B405" s="58"/>
      <c r="C405" s="116" t="s">
        <v>333</v>
      </c>
      <c r="D405" s="117"/>
      <c r="E405" s="119">
        <v>45291</v>
      </c>
      <c r="F405" s="120"/>
      <c r="G405" s="116" t="s">
        <v>437</v>
      </c>
      <c r="H405" s="117"/>
      <c r="I405" s="117"/>
      <c r="J405" s="118"/>
      <c r="K405" s="121">
        <v>928</v>
      </c>
      <c r="L405" s="122"/>
      <c r="M405" s="116" t="s">
        <v>435</v>
      </c>
      <c r="N405" s="117"/>
      <c r="O405" s="118"/>
    </row>
    <row r="406" spans="1:15" ht="12" customHeight="1" x14ac:dyDescent="0.2">
      <c r="A406" s="39"/>
      <c r="B406" s="58"/>
      <c r="C406" s="116" t="s">
        <v>333</v>
      </c>
      <c r="D406" s="117"/>
      <c r="E406" s="119">
        <v>45291</v>
      </c>
      <c r="F406" s="120"/>
      <c r="G406" s="116" t="s">
        <v>438</v>
      </c>
      <c r="H406" s="117"/>
      <c r="I406" s="117"/>
      <c r="J406" s="118"/>
      <c r="K406" s="121">
        <v>16960</v>
      </c>
      <c r="L406" s="122"/>
      <c r="M406" s="116" t="s">
        <v>435</v>
      </c>
      <c r="N406" s="117"/>
      <c r="O406" s="118"/>
    </row>
    <row r="407" spans="1:15" ht="12" customHeight="1" x14ac:dyDescent="0.2">
      <c r="A407" s="39"/>
      <c r="B407" s="58"/>
      <c r="C407" s="116" t="s">
        <v>333</v>
      </c>
      <c r="D407" s="117"/>
      <c r="E407" s="119">
        <v>45291</v>
      </c>
      <c r="F407" s="120"/>
      <c r="G407" s="116" t="s">
        <v>439</v>
      </c>
      <c r="H407" s="117"/>
      <c r="I407" s="117"/>
      <c r="J407" s="118"/>
      <c r="K407" s="121">
        <v>11600</v>
      </c>
      <c r="L407" s="122"/>
      <c r="M407" s="116" t="s">
        <v>435</v>
      </c>
      <c r="N407" s="117"/>
      <c r="O407" s="118"/>
    </row>
    <row r="408" spans="1:15" ht="12" customHeight="1" x14ac:dyDescent="0.2">
      <c r="A408" s="39"/>
      <c r="B408" s="58"/>
      <c r="C408" s="116" t="s">
        <v>333</v>
      </c>
      <c r="D408" s="117"/>
      <c r="E408" s="119">
        <v>45291</v>
      </c>
      <c r="F408" s="120"/>
      <c r="G408" s="116" t="s">
        <v>440</v>
      </c>
      <c r="H408" s="117"/>
      <c r="I408" s="117"/>
      <c r="J408" s="118"/>
      <c r="K408" s="121">
        <v>17398.61</v>
      </c>
      <c r="L408" s="122"/>
      <c r="M408" s="116" t="s">
        <v>441</v>
      </c>
      <c r="N408" s="117"/>
      <c r="O408" s="118"/>
    </row>
    <row r="409" spans="1:15" ht="12" customHeight="1" x14ac:dyDescent="0.2">
      <c r="A409" s="39"/>
      <c r="B409" s="58"/>
      <c r="C409" s="116" t="s">
        <v>333</v>
      </c>
      <c r="D409" s="117"/>
      <c r="E409" s="119">
        <v>45291</v>
      </c>
      <c r="F409" s="120"/>
      <c r="G409" s="116" t="s">
        <v>442</v>
      </c>
      <c r="H409" s="117"/>
      <c r="I409" s="117"/>
      <c r="J409" s="118"/>
      <c r="K409" s="121">
        <v>812</v>
      </c>
      <c r="L409" s="122"/>
      <c r="M409" s="116" t="s">
        <v>446</v>
      </c>
      <c r="N409" s="117"/>
      <c r="O409" s="118"/>
    </row>
    <row r="410" spans="1:15" ht="12" customHeight="1" x14ac:dyDescent="0.2">
      <c r="A410" s="39"/>
      <c r="B410" s="58"/>
      <c r="C410" s="116" t="s">
        <v>333</v>
      </c>
      <c r="D410" s="117"/>
      <c r="E410" s="119">
        <v>45291</v>
      </c>
      <c r="F410" s="120"/>
      <c r="G410" s="116" t="s">
        <v>443</v>
      </c>
      <c r="H410" s="117"/>
      <c r="I410" s="117"/>
      <c r="J410" s="118"/>
      <c r="K410" s="121">
        <v>5266.4</v>
      </c>
      <c r="L410" s="122"/>
      <c r="M410" s="116" t="s">
        <v>446</v>
      </c>
      <c r="N410" s="117"/>
      <c r="O410" s="118"/>
    </row>
    <row r="411" spans="1:15" ht="12" customHeight="1" x14ac:dyDescent="0.2">
      <c r="A411" s="39"/>
      <c r="B411" s="58"/>
      <c r="C411" s="116" t="s">
        <v>333</v>
      </c>
      <c r="D411" s="117"/>
      <c r="E411" s="119">
        <v>45291</v>
      </c>
      <c r="F411" s="120"/>
      <c r="G411" s="116" t="s">
        <v>444</v>
      </c>
      <c r="H411" s="117"/>
      <c r="I411" s="117"/>
      <c r="J411" s="118"/>
      <c r="K411" s="121">
        <v>21112</v>
      </c>
      <c r="L411" s="122"/>
      <c r="M411" s="116" t="s">
        <v>446</v>
      </c>
      <c r="N411" s="117"/>
      <c r="O411" s="118"/>
    </row>
    <row r="412" spans="1:15" ht="12" customHeight="1" x14ac:dyDescent="0.2">
      <c r="A412" s="39"/>
      <c r="B412" s="58"/>
      <c r="C412" s="116" t="s">
        <v>333</v>
      </c>
      <c r="D412" s="117"/>
      <c r="E412" s="119">
        <v>45291</v>
      </c>
      <c r="F412" s="120"/>
      <c r="G412" s="116" t="s">
        <v>438</v>
      </c>
      <c r="H412" s="117"/>
      <c r="I412" s="117"/>
      <c r="J412" s="118"/>
      <c r="K412" s="121">
        <v>18850</v>
      </c>
      <c r="L412" s="122"/>
      <c r="M412" s="116" t="s">
        <v>447</v>
      </c>
      <c r="N412" s="117"/>
      <c r="O412" s="118"/>
    </row>
    <row r="413" spans="1:15" ht="12" customHeight="1" x14ac:dyDescent="0.2">
      <c r="A413" s="39"/>
      <c r="B413" s="58"/>
      <c r="C413" s="116" t="s">
        <v>333</v>
      </c>
      <c r="D413" s="117"/>
      <c r="E413" s="119">
        <v>45291</v>
      </c>
      <c r="F413" s="120"/>
      <c r="G413" s="116" t="s">
        <v>445</v>
      </c>
      <c r="H413" s="117"/>
      <c r="I413" s="117"/>
      <c r="J413" s="118"/>
      <c r="K413" s="121">
        <v>3446.17</v>
      </c>
      <c r="L413" s="122"/>
      <c r="M413" s="116" t="s">
        <v>448</v>
      </c>
      <c r="N413" s="117"/>
      <c r="O413" s="118"/>
    </row>
    <row r="414" spans="1:15" ht="12" customHeight="1" x14ac:dyDescent="0.2">
      <c r="A414" s="39"/>
      <c r="B414" s="58"/>
      <c r="C414" s="116" t="s">
        <v>333</v>
      </c>
      <c r="D414" s="117"/>
      <c r="E414" s="119">
        <v>45291</v>
      </c>
      <c r="F414" s="120"/>
      <c r="G414" s="116" t="s">
        <v>449</v>
      </c>
      <c r="H414" s="117"/>
      <c r="I414" s="117"/>
      <c r="J414" s="118"/>
      <c r="K414" s="121">
        <v>9599.99</v>
      </c>
      <c r="L414" s="122"/>
      <c r="M414" s="116" t="s">
        <v>450</v>
      </c>
      <c r="N414" s="117"/>
      <c r="O414" s="118"/>
    </row>
    <row r="415" spans="1:15" ht="12" customHeight="1" x14ac:dyDescent="0.2">
      <c r="A415" s="39"/>
      <c r="B415" s="58"/>
      <c r="C415" s="116" t="s">
        <v>333</v>
      </c>
      <c r="D415" s="117"/>
      <c r="E415" s="119">
        <v>45291</v>
      </c>
      <c r="F415" s="120"/>
      <c r="G415" s="116" t="s">
        <v>451</v>
      </c>
      <c r="H415" s="117"/>
      <c r="I415" s="117"/>
      <c r="J415" s="118"/>
      <c r="K415" s="121">
        <v>21860</v>
      </c>
      <c r="L415" s="122"/>
      <c r="M415" s="116" t="s">
        <v>457</v>
      </c>
      <c r="N415" s="117"/>
      <c r="O415" s="118"/>
    </row>
    <row r="416" spans="1:15" ht="12" customHeight="1" x14ac:dyDescent="0.2">
      <c r="A416" s="39"/>
      <c r="B416" s="58"/>
      <c r="C416" s="116" t="s">
        <v>333</v>
      </c>
      <c r="D416" s="117"/>
      <c r="E416" s="119">
        <v>45291</v>
      </c>
      <c r="F416" s="120"/>
      <c r="G416" s="116" t="s">
        <v>459</v>
      </c>
      <c r="H416" s="117"/>
      <c r="I416" s="117"/>
      <c r="J416" s="118"/>
      <c r="K416" s="121">
        <v>25000</v>
      </c>
      <c r="L416" s="122"/>
      <c r="M416" s="116" t="s">
        <v>460</v>
      </c>
      <c r="N416" s="117"/>
      <c r="O416" s="118"/>
    </row>
    <row r="417" spans="1:30" ht="12" customHeight="1" x14ac:dyDescent="0.2">
      <c r="A417" s="39"/>
      <c r="B417" s="58"/>
      <c r="C417" s="116" t="s">
        <v>333</v>
      </c>
      <c r="D417" s="117"/>
      <c r="E417" s="119">
        <v>45291</v>
      </c>
      <c r="F417" s="120"/>
      <c r="G417" s="116" t="s">
        <v>461</v>
      </c>
      <c r="H417" s="117"/>
      <c r="I417" s="117"/>
      <c r="J417" s="118"/>
      <c r="K417" s="121">
        <v>36729</v>
      </c>
      <c r="L417" s="122"/>
      <c r="M417" s="116" t="s">
        <v>460</v>
      </c>
      <c r="N417" s="117"/>
      <c r="O417" s="118"/>
    </row>
    <row r="418" spans="1:30" ht="12" customHeight="1" x14ac:dyDescent="0.2">
      <c r="A418" s="39"/>
      <c r="B418" s="58"/>
      <c r="C418" s="116" t="s">
        <v>333</v>
      </c>
      <c r="D418" s="117"/>
      <c r="E418" s="119">
        <v>45291</v>
      </c>
      <c r="F418" s="120"/>
      <c r="G418" s="116" t="s">
        <v>452</v>
      </c>
      <c r="H418" s="117"/>
      <c r="I418" s="117"/>
      <c r="J418" s="118"/>
      <c r="K418" s="121">
        <v>128484</v>
      </c>
      <c r="L418" s="122"/>
      <c r="M418" s="116" t="s">
        <v>460</v>
      </c>
      <c r="N418" s="117"/>
      <c r="O418" s="118"/>
    </row>
    <row r="419" spans="1:30" ht="12" customHeight="1" x14ac:dyDescent="0.2">
      <c r="A419" s="39"/>
      <c r="B419" s="58"/>
      <c r="C419" s="116" t="s">
        <v>333</v>
      </c>
      <c r="D419" s="117"/>
      <c r="E419" s="119">
        <v>45291</v>
      </c>
      <c r="F419" s="120"/>
      <c r="G419" s="116" t="s">
        <v>453</v>
      </c>
      <c r="H419" s="117"/>
      <c r="I419" s="117"/>
      <c r="J419" s="118"/>
      <c r="K419" s="121">
        <v>14587.94</v>
      </c>
      <c r="L419" s="122"/>
      <c r="M419" s="116" t="s">
        <v>462</v>
      </c>
      <c r="N419" s="117"/>
      <c r="O419" s="118"/>
    </row>
    <row r="420" spans="1:30" ht="12" customHeight="1" x14ac:dyDescent="0.2">
      <c r="A420" s="39"/>
      <c r="B420" s="58"/>
      <c r="C420" s="116" t="s">
        <v>454</v>
      </c>
      <c r="D420" s="117"/>
      <c r="E420" s="119">
        <v>45291</v>
      </c>
      <c r="F420" s="120"/>
      <c r="G420" s="116" t="s">
        <v>438</v>
      </c>
      <c r="H420" s="117"/>
      <c r="I420" s="117"/>
      <c r="J420" s="118"/>
      <c r="K420" s="121">
        <v>1595</v>
      </c>
      <c r="L420" s="122"/>
      <c r="M420" s="116" t="s">
        <v>458</v>
      </c>
      <c r="N420" s="117"/>
      <c r="O420" s="118"/>
    </row>
    <row r="421" spans="1:30" ht="12" customHeight="1" x14ac:dyDescent="0.2">
      <c r="A421" s="39"/>
      <c r="B421" s="58"/>
      <c r="C421" s="116" t="s">
        <v>333</v>
      </c>
      <c r="D421" s="117"/>
      <c r="E421" s="119">
        <v>45291</v>
      </c>
      <c r="F421" s="120"/>
      <c r="G421" s="116" t="s">
        <v>455</v>
      </c>
      <c r="H421" s="117"/>
      <c r="I421" s="117"/>
      <c r="J421" s="118"/>
      <c r="K421" s="121">
        <v>52750</v>
      </c>
      <c r="L421" s="122"/>
      <c r="M421" s="116" t="s">
        <v>456</v>
      </c>
      <c r="N421" s="117"/>
      <c r="O421" s="118"/>
    </row>
    <row r="422" spans="1:30" ht="12" customHeight="1" x14ac:dyDescent="0.2">
      <c r="A422" s="39"/>
      <c r="B422" s="58"/>
      <c r="C422" s="116" t="s">
        <v>333</v>
      </c>
      <c r="D422" s="117"/>
      <c r="E422" s="119">
        <v>45291</v>
      </c>
      <c r="F422" s="120"/>
      <c r="G422" s="116" t="s">
        <v>463</v>
      </c>
      <c r="H422" s="117"/>
      <c r="I422" s="117"/>
      <c r="J422" s="118"/>
      <c r="K422" s="121">
        <v>4588</v>
      </c>
      <c r="L422" s="122"/>
      <c r="M422" s="116" t="s">
        <v>466</v>
      </c>
      <c r="N422" s="117"/>
      <c r="O422" s="118"/>
    </row>
    <row r="423" spans="1:30" ht="12" customHeight="1" x14ac:dyDescent="0.2">
      <c r="A423" s="39"/>
      <c r="B423" s="58"/>
      <c r="C423" s="116" t="s">
        <v>333</v>
      </c>
      <c r="D423" s="117"/>
      <c r="E423" s="119">
        <v>45291</v>
      </c>
      <c r="F423" s="120"/>
      <c r="G423" s="116" t="s">
        <v>464</v>
      </c>
      <c r="H423" s="117"/>
      <c r="I423" s="117"/>
      <c r="J423" s="118"/>
      <c r="K423" s="121">
        <v>460</v>
      </c>
      <c r="L423" s="122"/>
      <c r="M423" s="116" t="s">
        <v>285</v>
      </c>
      <c r="N423" s="117"/>
      <c r="O423" s="118"/>
    </row>
    <row r="424" spans="1:30" ht="12" customHeight="1" thickBot="1" x14ac:dyDescent="0.25">
      <c r="A424" s="39"/>
      <c r="B424" s="58"/>
      <c r="C424" s="123" t="s">
        <v>333</v>
      </c>
      <c r="D424" s="124"/>
      <c r="E424" s="125">
        <v>45291</v>
      </c>
      <c r="F424" s="126"/>
      <c r="G424" s="123" t="s">
        <v>465</v>
      </c>
      <c r="H424" s="124"/>
      <c r="I424" s="124"/>
      <c r="J424" s="127"/>
      <c r="K424" s="128">
        <v>658</v>
      </c>
      <c r="L424" s="129"/>
      <c r="M424" s="123" t="s">
        <v>416</v>
      </c>
      <c r="N424" s="124"/>
      <c r="O424" s="127"/>
    </row>
    <row r="425" spans="1:30" ht="12" customHeight="1" thickBot="1" x14ac:dyDescent="0.25">
      <c r="A425" s="39"/>
      <c r="B425" s="58"/>
      <c r="C425" s="113"/>
      <c r="D425" s="113"/>
      <c r="E425" s="115"/>
      <c r="F425" s="115"/>
      <c r="G425" s="113"/>
      <c r="H425" s="113"/>
      <c r="I425" s="113"/>
      <c r="J425" s="113"/>
      <c r="K425" s="130">
        <f>SUM(K403:L424)</f>
        <v>499566.71</v>
      </c>
      <c r="L425" s="131"/>
      <c r="M425" s="113"/>
      <c r="N425" s="113"/>
      <c r="O425" s="113"/>
    </row>
    <row r="426" spans="1:30" ht="12" customHeight="1" x14ac:dyDescent="0.2">
      <c r="A426" s="39"/>
      <c r="B426" s="58"/>
      <c r="C426" s="113"/>
      <c r="D426" s="113"/>
      <c r="E426" s="115"/>
      <c r="F426" s="115"/>
      <c r="G426" s="113"/>
      <c r="H426" s="113"/>
      <c r="I426" s="113"/>
      <c r="J426" s="113"/>
      <c r="K426" s="114"/>
      <c r="L426" s="114"/>
      <c r="M426" s="113"/>
      <c r="N426" s="113"/>
      <c r="O426" s="113"/>
    </row>
    <row r="427" spans="1:30" ht="12" customHeight="1" x14ac:dyDescent="0.2">
      <c r="A427" s="39"/>
      <c r="B427" s="58"/>
    </row>
    <row r="428" spans="1:30" ht="12" customHeight="1" x14ac:dyDescent="0.2">
      <c r="A428" s="39"/>
      <c r="B428" s="58"/>
      <c r="C428" s="149" t="s">
        <v>359</v>
      </c>
      <c r="D428" s="149"/>
      <c r="E428" s="149"/>
      <c r="F428" s="149"/>
      <c r="G428" s="149"/>
      <c r="H428" s="149"/>
      <c r="I428" s="149"/>
      <c r="J428" s="149"/>
      <c r="K428" s="149"/>
      <c r="L428" s="149"/>
      <c r="M428" s="149"/>
      <c r="N428" s="149"/>
      <c r="O428" s="149"/>
    </row>
    <row r="429" spans="1:30" ht="12" customHeight="1" x14ac:dyDescent="0.2">
      <c r="A429" s="39"/>
      <c r="B429" s="58"/>
    </row>
    <row r="430" spans="1:30" ht="12" customHeight="1" x14ac:dyDescent="0.2">
      <c r="A430" s="39"/>
      <c r="B430" s="58"/>
      <c r="C430" s="149" t="s">
        <v>360</v>
      </c>
      <c r="D430" s="149"/>
      <c r="E430" s="149"/>
      <c r="F430" s="149"/>
      <c r="G430" s="149"/>
      <c r="H430" s="149"/>
      <c r="I430" s="149"/>
      <c r="J430" s="149"/>
      <c r="K430" s="149"/>
      <c r="L430" s="149"/>
      <c r="M430" s="149"/>
      <c r="N430" s="149"/>
      <c r="O430" s="149"/>
    </row>
    <row r="431" spans="1:30" ht="12" customHeight="1" x14ac:dyDescent="0.2">
      <c r="A431" s="39"/>
      <c r="B431" s="58"/>
    </row>
    <row r="432" spans="1:30" ht="12" customHeight="1" x14ac:dyDescent="0.2">
      <c r="A432" s="60"/>
      <c r="B432" s="59"/>
      <c r="C432" s="46"/>
      <c r="D432" s="46"/>
      <c r="E432" s="187" t="s">
        <v>68</v>
      </c>
      <c r="F432" s="187"/>
      <c r="G432" s="187"/>
      <c r="H432" s="187"/>
      <c r="I432" s="193">
        <v>2023</v>
      </c>
      <c r="J432" s="193"/>
      <c r="K432" s="193"/>
      <c r="L432" s="193">
        <v>2022</v>
      </c>
      <c r="M432" s="193"/>
      <c r="N432" s="193"/>
      <c r="P432" s="46"/>
      <c r="R432" s="45"/>
      <c r="S432" s="45"/>
      <c r="T432" s="45"/>
      <c r="U432" s="45"/>
      <c r="V432" s="45"/>
      <c r="W432" s="45"/>
      <c r="X432" s="45"/>
      <c r="Y432" s="45"/>
      <c r="Z432" s="45"/>
      <c r="AA432" s="45"/>
      <c r="AB432" s="45"/>
      <c r="AC432" s="45"/>
      <c r="AD432" s="45"/>
    </row>
    <row r="433" spans="1:30" ht="12" customHeight="1" x14ac:dyDescent="0.2">
      <c r="A433" s="60"/>
      <c r="B433" s="59"/>
      <c r="C433" s="46"/>
      <c r="D433" s="46"/>
      <c r="E433" s="170" t="s">
        <v>228</v>
      </c>
      <c r="F433" s="170"/>
      <c r="G433" s="170"/>
      <c r="H433" s="170"/>
      <c r="I433" s="171">
        <v>12847238.119999999</v>
      </c>
      <c r="J433" s="170"/>
      <c r="K433" s="170"/>
      <c r="L433" s="171">
        <v>11159678.779999999</v>
      </c>
      <c r="M433" s="170"/>
      <c r="N433" s="170"/>
      <c r="P433" s="46"/>
      <c r="R433" s="45"/>
      <c r="S433" s="45"/>
      <c r="T433" s="45"/>
      <c r="U433" s="45"/>
      <c r="V433" s="45"/>
      <c r="W433" s="45"/>
      <c r="X433" s="45"/>
      <c r="Y433" s="45"/>
      <c r="Z433" s="45"/>
      <c r="AA433" s="45"/>
      <c r="AB433" s="45"/>
      <c r="AC433" s="45"/>
      <c r="AD433" s="45"/>
    </row>
    <row r="434" spans="1:30" ht="12" customHeight="1" x14ac:dyDescent="0.2">
      <c r="A434" s="60"/>
      <c r="B434" s="59"/>
      <c r="C434" s="46"/>
      <c r="D434" s="46"/>
      <c r="E434" s="170" t="s">
        <v>230</v>
      </c>
      <c r="F434" s="170"/>
      <c r="G434" s="170"/>
      <c r="H434" s="170"/>
      <c r="I434" s="171">
        <v>4849674.22</v>
      </c>
      <c r="J434" s="170"/>
      <c r="K434" s="170"/>
      <c r="L434" s="171">
        <v>4609304.75</v>
      </c>
      <c r="M434" s="170"/>
      <c r="N434" s="170"/>
      <c r="P434" s="46"/>
      <c r="R434" s="45"/>
      <c r="S434" s="45"/>
      <c r="T434" s="45"/>
      <c r="U434" s="45"/>
      <c r="V434" s="45"/>
      <c r="W434" s="45"/>
      <c r="X434" s="45"/>
      <c r="Y434" s="45"/>
      <c r="Z434" s="45"/>
      <c r="AA434" s="45"/>
      <c r="AB434" s="45"/>
      <c r="AC434" s="45"/>
      <c r="AD434" s="45"/>
    </row>
    <row r="435" spans="1:30" ht="12" customHeight="1" x14ac:dyDescent="0.2">
      <c r="A435" s="60"/>
      <c r="B435" s="59"/>
      <c r="C435" s="46"/>
      <c r="D435" s="46"/>
      <c r="E435" s="194" t="s">
        <v>89</v>
      </c>
      <c r="F435" s="195"/>
      <c r="G435" s="195"/>
      <c r="H435" s="196"/>
      <c r="I435" s="191">
        <f>SUM(I433:K434)</f>
        <v>17696912.34</v>
      </c>
      <c r="J435" s="192"/>
      <c r="K435" s="192"/>
      <c r="L435" s="191">
        <f>SUM(L433:N434)</f>
        <v>15768983.529999999</v>
      </c>
      <c r="M435" s="192"/>
      <c r="N435" s="192"/>
      <c r="P435" s="46"/>
      <c r="R435" s="45"/>
      <c r="S435" s="45"/>
      <c r="T435" s="45"/>
      <c r="U435" s="45"/>
      <c r="V435" s="45"/>
      <c r="W435" s="45"/>
      <c r="X435" s="45"/>
      <c r="Y435" s="45"/>
      <c r="Z435" s="45"/>
      <c r="AA435" s="45"/>
      <c r="AB435" s="45"/>
      <c r="AC435" s="45"/>
      <c r="AD435" s="45"/>
    </row>
    <row r="436" spans="1:30" ht="12" customHeight="1" x14ac:dyDescent="0.2">
      <c r="A436" s="60"/>
      <c r="B436" s="59"/>
      <c r="C436" s="46"/>
      <c r="D436" s="46"/>
      <c r="E436" s="46"/>
      <c r="F436" s="46"/>
      <c r="G436" s="46"/>
      <c r="H436" s="46"/>
      <c r="I436" s="46"/>
      <c r="J436" s="46"/>
      <c r="K436" s="46"/>
      <c r="L436" s="46"/>
      <c r="M436" s="46"/>
      <c r="N436" s="46"/>
      <c r="O436" s="46"/>
      <c r="P436" s="46"/>
      <c r="R436" s="45"/>
      <c r="S436" s="45"/>
      <c r="T436" s="45"/>
      <c r="U436" s="45"/>
      <c r="V436" s="45"/>
      <c r="W436" s="45"/>
      <c r="X436" s="45"/>
      <c r="Y436" s="45"/>
      <c r="Z436" s="45"/>
      <c r="AA436" s="45"/>
      <c r="AB436" s="45"/>
      <c r="AC436" s="45"/>
      <c r="AD436" s="45"/>
    </row>
    <row r="437" spans="1:30" ht="12" customHeight="1" x14ac:dyDescent="0.2">
      <c r="A437" s="60"/>
      <c r="B437" s="40" t="s">
        <v>66</v>
      </c>
      <c r="C437" s="43" t="s">
        <v>90</v>
      </c>
      <c r="D437" s="46"/>
      <c r="E437" s="46"/>
      <c r="F437" s="46"/>
      <c r="G437" s="46"/>
      <c r="H437" s="46"/>
      <c r="I437" s="46"/>
      <c r="J437" s="46"/>
      <c r="K437" s="46"/>
      <c r="L437" s="46"/>
      <c r="M437" s="46"/>
      <c r="N437" s="46"/>
      <c r="O437" s="46"/>
      <c r="P437" s="46"/>
    </row>
    <row r="438" spans="1:30" ht="12" customHeight="1" x14ac:dyDescent="0.2">
      <c r="A438" s="60"/>
      <c r="B438" s="40"/>
      <c r="C438" s="43"/>
      <c r="D438" s="46"/>
      <c r="E438" s="46"/>
      <c r="F438" s="46"/>
      <c r="G438" s="46"/>
      <c r="H438" s="46"/>
      <c r="I438" s="46"/>
      <c r="J438" s="46"/>
      <c r="K438" s="46"/>
      <c r="L438" s="46"/>
      <c r="M438" s="46"/>
      <c r="N438" s="46"/>
      <c r="O438" s="46"/>
      <c r="P438" s="46"/>
    </row>
    <row r="439" spans="1:30" ht="12" customHeight="1" x14ac:dyDescent="0.2">
      <c r="A439" s="60"/>
      <c r="B439" s="59"/>
      <c r="C439" s="61" t="s">
        <v>91</v>
      </c>
      <c r="D439" s="46"/>
      <c r="E439" s="46"/>
      <c r="F439" s="46"/>
      <c r="G439" s="46"/>
      <c r="H439" s="46"/>
      <c r="I439" s="46"/>
      <c r="J439" s="46"/>
      <c r="K439" s="46"/>
      <c r="L439" s="46"/>
      <c r="M439" s="46"/>
      <c r="N439" s="46"/>
      <c r="O439" s="46"/>
      <c r="P439" s="46"/>
      <c r="S439" s="45"/>
      <c r="T439" s="45"/>
      <c r="U439" s="45"/>
      <c r="V439" s="45"/>
      <c r="W439" s="45"/>
      <c r="X439" s="45"/>
      <c r="Y439" s="45"/>
      <c r="Z439" s="45"/>
      <c r="AA439" s="45"/>
      <c r="AB439" s="45"/>
      <c r="AC439" s="45"/>
      <c r="AD439" s="45"/>
    </row>
    <row r="440" spans="1:30" ht="12" customHeight="1" x14ac:dyDescent="0.2">
      <c r="A440" s="60"/>
      <c r="B440" s="59"/>
      <c r="C440" s="46"/>
      <c r="D440" s="46"/>
      <c r="E440" s="46"/>
      <c r="F440" s="46"/>
      <c r="G440" s="46"/>
      <c r="H440" s="46"/>
      <c r="I440" s="46"/>
      <c r="J440" s="46"/>
      <c r="K440" s="46"/>
      <c r="L440" s="46"/>
      <c r="M440" s="46"/>
      <c r="N440" s="46"/>
      <c r="O440" s="46"/>
      <c r="P440" s="46"/>
      <c r="S440" s="45"/>
      <c r="T440" s="45"/>
      <c r="U440" s="45"/>
      <c r="V440" s="45"/>
      <c r="W440" s="45"/>
      <c r="X440" s="45"/>
      <c r="Y440" s="45"/>
      <c r="Z440" s="45"/>
      <c r="AA440" s="45"/>
      <c r="AB440" s="45"/>
      <c r="AC440" s="45"/>
      <c r="AD440" s="45"/>
    </row>
    <row r="441" spans="1:30" ht="12" customHeight="1" x14ac:dyDescent="0.2">
      <c r="A441" s="60"/>
      <c r="B441" s="59"/>
      <c r="C441" s="46"/>
      <c r="D441" s="187" t="s">
        <v>68</v>
      </c>
      <c r="E441" s="187"/>
      <c r="F441" s="187"/>
      <c r="G441" s="187"/>
      <c r="H441" s="187"/>
      <c r="I441" s="187"/>
      <c r="J441" s="187"/>
      <c r="K441" s="187"/>
      <c r="L441" s="187"/>
      <c r="M441" s="188" t="s">
        <v>73</v>
      </c>
      <c r="N441" s="189"/>
      <c r="O441" s="190"/>
      <c r="S441" s="45"/>
      <c r="T441" s="45"/>
      <c r="U441" s="45"/>
      <c r="V441" s="45"/>
      <c r="W441" s="45"/>
      <c r="X441" s="45"/>
      <c r="Y441" s="45"/>
      <c r="Z441" s="45"/>
      <c r="AA441" s="45"/>
      <c r="AB441" s="45"/>
      <c r="AC441" s="45"/>
      <c r="AD441" s="45"/>
    </row>
    <row r="442" spans="1:30" ht="12" customHeight="1" x14ac:dyDescent="0.2">
      <c r="A442" s="60"/>
      <c r="B442" s="59"/>
      <c r="C442" s="46"/>
      <c r="D442" s="170" t="s">
        <v>231</v>
      </c>
      <c r="E442" s="170"/>
      <c r="F442" s="170"/>
      <c r="G442" s="170"/>
      <c r="H442" s="170"/>
      <c r="I442" s="170"/>
      <c r="J442" s="170"/>
      <c r="K442" s="170"/>
      <c r="L442" s="170"/>
      <c r="M442" s="171">
        <v>0</v>
      </c>
      <c r="N442" s="170"/>
      <c r="O442" s="170"/>
      <c r="S442" s="45"/>
      <c r="T442" s="45"/>
      <c r="U442" s="45"/>
      <c r="V442" s="45"/>
      <c r="W442" s="45"/>
      <c r="X442" s="45"/>
      <c r="Y442" s="45"/>
      <c r="Z442" s="45"/>
      <c r="AA442" s="45"/>
      <c r="AB442" s="45"/>
      <c r="AC442" s="45"/>
      <c r="AD442" s="45"/>
    </row>
    <row r="443" spans="1:30" ht="12" customHeight="1" x14ac:dyDescent="0.2">
      <c r="A443" s="60"/>
      <c r="B443" s="59"/>
      <c r="C443" s="46"/>
      <c r="D443" s="170" t="s">
        <v>232</v>
      </c>
      <c r="E443" s="170"/>
      <c r="F443" s="170"/>
      <c r="G443" s="170"/>
      <c r="H443" s="170"/>
      <c r="I443" s="170"/>
      <c r="J443" s="170"/>
      <c r="K443" s="170"/>
      <c r="L443" s="170"/>
      <c r="M443" s="171">
        <v>11741356.130000001</v>
      </c>
      <c r="N443" s="170"/>
      <c r="O443" s="170"/>
      <c r="S443" s="45"/>
      <c r="T443" s="45"/>
      <c r="U443" s="45"/>
      <c r="V443" s="45"/>
      <c r="W443" s="45"/>
      <c r="X443" s="45"/>
      <c r="Y443" s="45"/>
      <c r="Z443" s="45"/>
      <c r="AA443" s="45"/>
      <c r="AB443" s="45"/>
      <c r="AC443" s="45"/>
      <c r="AD443" s="45"/>
    </row>
    <row r="444" spans="1:30" ht="12" customHeight="1" x14ac:dyDescent="0.2">
      <c r="A444" s="60"/>
      <c r="B444" s="59"/>
      <c r="C444" s="46"/>
      <c r="D444" s="170" t="s">
        <v>233</v>
      </c>
      <c r="E444" s="170"/>
      <c r="F444" s="170"/>
      <c r="G444" s="170"/>
      <c r="H444" s="170"/>
      <c r="I444" s="170"/>
      <c r="J444" s="170"/>
      <c r="K444" s="170"/>
      <c r="L444" s="170"/>
      <c r="M444" s="171">
        <v>0</v>
      </c>
      <c r="N444" s="170"/>
      <c r="O444" s="170"/>
      <c r="S444" s="45"/>
      <c r="T444" s="45"/>
      <c r="U444" s="45"/>
      <c r="V444" s="45"/>
      <c r="W444" s="45"/>
      <c r="X444" s="45"/>
      <c r="Y444" s="45"/>
      <c r="Z444" s="45"/>
      <c r="AA444" s="45"/>
      <c r="AB444" s="45"/>
      <c r="AC444" s="45"/>
      <c r="AD444" s="45"/>
    </row>
    <row r="445" spans="1:30" ht="12" customHeight="1" x14ac:dyDescent="0.2">
      <c r="A445" s="60"/>
      <c r="B445" s="59"/>
      <c r="C445" s="46"/>
      <c r="D445" s="170" t="s">
        <v>234</v>
      </c>
      <c r="E445" s="170"/>
      <c r="F445" s="170"/>
      <c r="G445" s="170"/>
      <c r="H445" s="170"/>
      <c r="I445" s="170"/>
      <c r="J445" s="170"/>
      <c r="K445" s="170"/>
      <c r="L445" s="170"/>
      <c r="M445" s="171">
        <v>1100407.1399999999</v>
      </c>
      <c r="N445" s="170"/>
      <c r="O445" s="170"/>
      <c r="S445" s="45"/>
      <c r="T445" s="45"/>
      <c r="U445" s="45"/>
      <c r="V445" s="45"/>
      <c r="W445" s="45"/>
      <c r="X445" s="45"/>
      <c r="Y445" s="45"/>
      <c r="Z445" s="45"/>
      <c r="AA445" s="45"/>
      <c r="AB445" s="45"/>
      <c r="AC445" s="45"/>
      <c r="AD445" s="45"/>
    </row>
    <row r="446" spans="1:30" ht="12" customHeight="1" x14ac:dyDescent="0.2">
      <c r="A446" s="60"/>
      <c r="B446" s="59"/>
      <c r="C446" s="46"/>
      <c r="D446" s="170" t="s">
        <v>235</v>
      </c>
      <c r="E446" s="170"/>
      <c r="F446" s="170"/>
      <c r="G446" s="170"/>
      <c r="H446" s="170"/>
      <c r="I446" s="170"/>
      <c r="J446" s="170"/>
      <c r="K446" s="170"/>
      <c r="L446" s="170"/>
      <c r="M446" s="171">
        <v>5474.85</v>
      </c>
      <c r="N446" s="170"/>
      <c r="O446" s="170"/>
      <c r="S446" s="45"/>
      <c r="T446" s="45"/>
      <c r="U446" s="45"/>
      <c r="V446" s="45"/>
      <c r="W446" s="45"/>
      <c r="X446" s="45"/>
      <c r="Y446" s="45"/>
      <c r="Z446" s="45"/>
      <c r="AA446" s="45"/>
      <c r="AB446" s="45"/>
      <c r="AC446" s="45"/>
      <c r="AD446" s="45"/>
    </row>
    <row r="447" spans="1:30" ht="12" customHeight="1" x14ac:dyDescent="0.2">
      <c r="A447" s="60"/>
      <c r="B447" s="59"/>
      <c r="C447" s="46"/>
      <c r="D447" s="194" t="s">
        <v>229</v>
      </c>
      <c r="E447" s="195"/>
      <c r="F447" s="195"/>
      <c r="G447" s="195"/>
      <c r="H447" s="195"/>
      <c r="I447" s="195"/>
      <c r="J447" s="195"/>
      <c r="K447" s="195"/>
      <c r="L447" s="196"/>
      <c r="M447" s="191">
        <f>SUM(M442:O446)</f>
        <v>12847238.120000001</v>
      </c>
      <c r="N447" s="192"/>
      <c r="O447" s="192"/>
      <c r="S447" s="45"/>
      <c r="T447" s="45"/>
      <c r="U447" s="45"/>
      <c r="V447" s="45"/>
      <c r="W447" s="45"/>
      <c r="X447" s="45"/>
      <c r="Y447" s="45"/>
      <c r="Z447" s="45"/>
      <c r="AA447" s="45"/>
      <c r="AB447" s="45"/>
      <c r="AC447" s="45"/>
      <c r="AD447" s="45"/>
    </row>
    <row r="448" spans="1:30" ht="12" customHeight="1" x14ac:dyDescent="0.2">
      <c r="A448" s="60"/>
      <c r="B448" s="59"/>
      <c r="C448" s="46"/>
      <c r="D448" s="46"/>
      <c r="E448" s="46"/>
      <c r="F448" s="46"/>
      <c r="G448" s="46"/>
      <c r="H448" s="46"/>
      <c r="I448" s="46"/>
      <c r="J448" s="46"/>
      <c r="K448" s="46"/>
      <c r="L448" s="46"/>
      <c r="M448" s="46"/>
      <c r="N448" s="46"/>
      <c r="O448" s="46"/>
      <c r="P448" s="46"/>
      <c r="S448" s="45"/>
      <c r="T448" s="45"/>
      <c r="U448" s="45"/>
      <c r="V448" s="45"/>
      <c r="W448" s="45"/>
      <c r="X448" s="45"/>
      <c r="Y448" s="45"/>
      <c r="Z448" s="45"/>
      <c r="AA448" s="45"/>
      <c r="AB448" s="45"/>
      <c r="AC448" s="45"/>
      <c r="AD448" s="45"/>
    </row>
    <row r="449" spans="1:16" ht="12" customHeight="1" x14ac:dyDescent="0.2">
      <c r="A449" s="60"/>
      <c r="B449" s="59"/>
      <c r="C449" s="46"/>
      <c r="D449" s="46"/>
      <c r="E449" s="46"/>
      <c r="F449" s="46"/>
      <c r="G449" s="46"/>
      <c r="H449" s="46"/>
      <c r="I449" s="46"/>
      <c r="J449" s="46"/>
      <c r="K449" s="46"/>
      <c r="L449" s="46"/>
      <c r="M449" s="46"/>
      <c r="N449" s="46"/>
      <c r="O449" s="46"/>
      <c r="P449" s="46"/>
    </row>
    <row r="450" spans="1:16" ht="12" customHeight="1" x14ac:dyDescent="0.2">
      <c r="A450" s="60"/>
      <c r="B450" s="40" t="s">
        <v>66</v>
      </c>
      <c r="C450" s="43" t="s">
        <v>92</v>
      </c>
      <c r="D450" s="46"/>
      <c r="E450" s="46"/>
      <c r="F450" s="46"/>
      <c r="G450" s="46"/>
      <c r="H450" s="46"/>
      <c r="I450" s="46"/>
      <c r="J450" s="46"/>
      <c r="K450" s="46"/>
      <c r="L450" s="46"/>
      <c r="M450" s="46"/>
      <c r="N450" s="46"/>
      <c r="O450" s="46"/>
      <c r="P450" s="46"/>
    </row>
    <row r="451" spans="1:16" ht="12" customHeight="1" x14ac:dyDescent="0.2">
      <c r="A451" s="60"/>
      <c r="B451" s="40"/>
      <c r="C451" s="43"/>
      <c r="D451" s="46"/>
      <c r="E451" s="46"/>
      <c r="F451" s="46"/>
      <c r="G451" s="46"/>
      <c r="H451" s="46"/>
      <c r="I451" s="46"/>
      <c r="J451" s="46"/>
      <c r="K451" s="46"/>
      <c r="L451" s="46"/>
      <c r="M451" s="46"/>
      <c r="N451" s="46"/>
      <c r="O451" s="46"/>
      <c r="P451" s="46"/>
    </row>
    <row r="452" spans="1:16" ht="12" customHeight="1" x14ac:dyDescent="0.2">
      <c r="A452" s="60"/>
      <c r="B452" s="59"/>
      <c r="C452" s="41" t="s">
        <v>93</v>
      </c>
      <c r="D452" s="46"/>
      <c r="E452" s="46"/>
      <c r="F452" s="46"/>
      <c r="G452" s="46"/>
      <c r="H452" s="46"/>
      <c r="I452" s="46"/>
      <c r="J452" s="46"/>
      <c r="K452" s="46"/>
      <c r="L452" s="46"/>
      <c r="M452" s="46"/>
      <c r="N452" s="46"/>
      <c r="O452" s="46"/>
      <c r="P452" s="46"/>
    </row>
    <row r="453" spans="1:16" ht="12" customHeight="1" x14ac:dyDescent="0.2">
      <c r="A453" s="60"/>
      <c r="B453" s="59"/>
      <c r="C453" s="46"/>
      <c r="D453" s="46"/>
      <c r="E453" s="46"/>
      <c r="F453" s="46"/>
      <c r="G453" s="46"/>
      <c r="H453" s="46"/>
      <c r="I453" s="46"/>
      <c r="J453" s="46"/>
      <c r="K453" s="46"/>
      <c r="L453" s="46"/>
      <c r="M453" s="46"/>
      <c r="N453" s="46"/>
      <c r="O453" s="46"/>
      <c r="P453" s="46"/>
    </row>
    <row r="454" spans="1:16" ht="12" customHeight="1" x14ac:dyDescent="0.2">
      <c r="A454" s="60"/>
      <c r="B454" s="59"/>
      <c r="C454" s="46"/>
      <c r="D454" s="187" t="s">
        <v>68</v>
      </c>
      <c r="E454" s="187"/>
      <c r="F454" s="187"/>
      <c r="G454" s="187"/>
      <c r="H454" s="187"/>
      <c r="I454" s="187"/>
      <c r="J454" s="187"/>
      <c r="K454" s="187"/>
      <c r="L454" s="187"/>
      <c r="M454" s="188">
        <v>2023</v>
      </c>
      <c r="N454" s="189"/>
      <c r="O454" s="190"/>
    </row>
    <row r="455" spans="1:16" ht="12" customHeight="1" x14ac:dyDescent="0.2">
      <c r="A455" s="60"/>
      <c r="B455" s="59"/>
      <c r="C455" s="46"/>
      <c r="D455" s="170" t="s">
        <v>236</v>
      </c>
      <c r="E455" s="170"/>
      <c r="F455" s="170"/>
      <c r="G455" s="170"/>
      <c r="H455" s="170"/>
      <c r="I455" s="170"/>
      <c r="J455" s="170"/>
      <c r="K455" s="170"/>
      <c r="L455" s="170"/>
      <c r="M455" s="171">
        <v>0</v>
      </c>
      <c r="N455" s="170"/>
      <c r="O455" s="170"/>
    </row>
    <row r="456" spans="1:16" ht="12" customHeight="1" x14ac:dyDescent="0.2">
      <c r="A456" s="60"/>
      <c r="B456" s="59"/>
      <c r="C456" s="46"/>
      <c r="D456" s="194" t="s">
        <v>94</v>
      </c>
      <c r="E456" s="195"/>
      <c r="F456" s="195"/>
      <c r="G456" s="195"/>
      <c r="H456" s="195"/>
      <c r="I456" s="195"/>
      <c r="J456" s="195"/>
      <c r="K456" s="195"/>
      <c r="L456" s="196"/>
      <c r="M456" s="231">
        <f>SUM(M455)</f>
        <v>0</v>
      </c>
      <c r="N456" s="231"/>
      <c r="O456" s="231"/>
    </row>
    <row r="457" spans="1:16" ht="12" customHeight="1" x14ac:dyDescent="0.2">
      <c r="A457" s="60"/>
      <c r="B457" s="59"/>
      <c r="C457" s="46"/>
      <c r="D457" s="46"/>
      <c r="E457" s="46"/>
      <c r="F457" s="46"/>
      <c r="G457" s="46"/>
      <c r="H457" s="46"/>
      <c r="I457" s="46"/>
      <c r="J457" s="46"/>
      <c r="K457" s="46"/>
      <c r="L457" s="46"/>
      <c r="M457" s="46"/>
      <c r="N457" s="46"/>
      <c r="O457" s="46"/>
      <c r="P457" s="46"/>
    </row>
    <row r="458" spans="1:16" ht="12" customHeight="1" x14ac:dyDescent="0.2">
      <c r="A458" s="59"/>
      <c r="B458" s="39" t="s">
        <v>26</v>
      </c>
      <c r="C458" s="62" t="s">
        <v>27</v>
      </c>
      <c r="D458" s="59"/>
      <c r="E458" s="59"/>
      <c r="F458" s="59"/>
      <c r="G458" s="59"/>
      <c r="H458" s="59"/>
      <c r="I458" s="59"/>
      <c r="J458" s="59"/>
      <c r="K458" s="59"/>
      <c r="L458" s="59"/>
      <c r="M458" s="59"/>
      <c r="N458" s="59"/>
    </row>
    <row r="459" spans="1:16" ht="12" customHeight="1" x14ac:dyDescent="0.2">
      <c r="A459" s="59"/>
      <c r="B459" s="39"/>
      <c r="C459" s="62"/>
      <c r="D459" s="59"/>
      <c r="E459" s="59"/>
      <c r="F459" s="59"/>
      <c r="G459" s="59"/>
      <c r="H459" s="59"/>
      <c r="I459" s="59"/>
      <c r="J459" s="59"/>
      <c r="K459" s="59"/>
      <c r="L459" s="59"/>
      <c r="M459" s="59"/>
      <c r="N459" s="59"/>
    </row>
    <row r="460" spans="1:16" ht="12" customHeight="1" x14ac:dyDescent="0.2">
      <c r="A460" s="50"/>
      <c r="B460" s="50"/>
      <c r="C460" s="39" t="s">
        <v>2</v>
      </c>
      <c r="D460" s="50"/>
      <c r="E460" s="50"/>
      <c r="F460" s="50"/>
      <c r="G460" s="50"/>
      <c r="H460" s="50"/>
      <c r="I460" s="50"/>
      <c r="J460" s="50"/>
      <c r="K460" s="50"/>
      <c r="L460" s="50"/>
      <c r="M460" s="50"/>
      <c r="N460" s="50"/>
    </row>
    <row r="461" spans="1:16" ht="12" customHeight="1" x14ac:dyDescent="0.2">
      <c r="A461" s="50"/>
      <c r="B461" s="50"/>
      <c r="C461" s="39"/>
      <c r="D461" s="50"/>
      <c r="E461" s="50"/>
      <c r="F461" s="50"/>
      <c r="G461" s="50"/>
      <c r="H461" s="50"/>
      <c r="I461" s="50"/>
      <c r="J461" s="50"/>
      <c r="K461" s="50"/>
      <c r="L461" s="50"/>
      <c r="M461" s="50"/>
      <c r="N461" s="50"/>
    </row>
    <row r="462" spans="1:16" s="45" customFormat="1" ht="12" customHeight="1" x14ac:dyDescent="0.2">
      <c r="B462" s="63"/>
      <c r="C462" s="169" t="s">
        <v>361</v>
      </c>
      <c r="D462" s="169"/>
      <c r="E462" s="169"/>
      <c r="F462" s="169"/>
      <c r="G462" s="169"/>
      <c r="H462" s="169"/>
      <c r="I462" s="169"/>
      <c r="J462" s="169"/>
      <c r="K462" s="169"/>
      <c r="L462" s="169"/>
      <c r="M462" s="169"/>
      <c r="N462" s="169"/>
      <c r="O462" s="169"/>
      <c r="P462" s="52"/>
    </row>
    <row r="463" spans="1:16" s="45" customFormat="1" ht="12" customHeight="1" x14ac:dyDescent="0.2">
      <c r="B463" s="63"/>
      <c r="C463" s="169"/>
      <c r="D463" s="169"/>
      <c r="E463" s="169"/>
      <c r="F463" s="169"/>
      <c r="G463" s="169"/>
      <c r="H463" s="169"/>
      <c r="I463" s="169"/>
      <c r="J463" s="169"/>
      <c r="K463" s="169"/>
      <c r="L463" s="169"/>
      <c r="M463" s="169"/>
      <c r="N463" s="169"/>
      <c r="O463" s="169"/>
      <c r="P463" s="52"/>
    </row>
    <row r="464" spans="1:16" s="45" customFormat="1" ht="12" customHeight="1" x14ac:dyDescent="0.2">
      <c r="B464" s="63"/>
      <c r="C464" s="103"/>
      <c r="D464" s="103"/>
      <c r="E464" s="103"/>
      <c r="F464" s="103"/>
      <c r="G464" s="103"/>
      <c r="H464" s="103"/>
      <c r="I464" s="103"/>
      <c r="J464" s="103"/>
      <c r="K464" s="103"/>
      <c r="L464" s="103"/>
      <c r="M464" s="103"/>
      <c r="N464" s="103"/>
      <c r="O464" s="103"/>
      <c r="P464" s="52"/>
    </row>
    <row r="465" spans="2:16" s="45" customFormat="1" ht="12" customHeight="1" x14ac:dyDescent="0.2">
      <c r="B465" s="63"/>
      <c r="C465" s="64" t="s">
        <v>195</v>
      </c>
      <c r="D465" s="65"/>
      <c r="E465" s="65"/>
      <c r="F465" s="65"/>
      <c r="G465" s="65"/>
      <c r="H465" s="65"/>
      <c r="I465" s="65"/>
      <c r="J465" s="65"/>
      <c r="K465" s="65"/>
      <c r="L465" s="65"/>
      <c r="M465" s="65"/>
      <c r="N465" s="65"/>
      <c r="O465" s="66"/>
      <c r="P465" s="67"/>
    </row>
    <row r="466" spans="2:16" s="45" customFormat="1" ht="12" customHeight="1" x14ac:dyDescent="0.2">
      <c r="B466" s="63"/>
      <c r="C466" s="65" t="s">
        <v>196</v>
      </c>
      <c r="D466" s="65"/>
      <c r="E466" s="65"/>
      <c r="F466" s="65"/>
      <c r="G466" s="65"/>
      <c r="H466" s="65"/>
      <c r="I466" s="65"/>
      <c r="J466" s="65"/>
      <c r="K466" s="65"/>
      <c r="L466" s="65"/>
      <c r="M466" s="65"/>
      <c r="N466" s="65"/>
      <c r="O466" s="68"/>
      <c r="P466" s="68"/>
    </row>
    <row r="467" spans="2:16" s="45" customFormat="1" ht="12" customHeight="1" x14ac:dyDescent="0.2">
      <c r="B467" s="63"/>
      <c r="C467" s="52"/>
      <c r="D467" s="52"/>
      <c r="E467" s="52"/>
      <c r="F467" s="52"/>
      <c r="G467" s="52"/>
      <c r="H467" s="52"/>
      <c r="I467" s="52"/>
      <c r="J467" s="52"/>
      <c r="K467" s="52"/>
      <c r="L467" s="52"/>
      <c r="M467" s="52"/>
      <c r="N467" s="52"/>
    </row>
    <row r="468" spans="2:16" s="45" customFormat="1" ht="12" customHeight="1" x14ac:dyDescent="0.2">
      <c r="B468" s="63"/>
      <c r="C468" s="52"/>
      <c r="D468" s="52"/>
      <c r="E468" s="52"/>
      <c r="F468" s="52"/>
      <c r="G468" s="52"/>
      <c r="H468" s="52"/>
      <c r="I468" s="52"/>
      <c r="J468" s="52"/>
      <c r="K468" s="52"/>
      <c r="L468" s="52"/>
      <c r="M468" s="52"/>
      <c r="N468" s="52"/>
    </row>
    <row r="469" spans="2:16" s="45" customFormat="1" ht="12" customHeight="1" x14ac:dyDescent="0.2">
      <c r="B469" s="63"/>
      <c r="C469" s="169" t="s">
        <v>365</v>
      </c>
      <c r="D469" s="169"/>
      <c r="E469" s="169"/>
      <c r="F469" s="169"/>
      <c r="G469" s="169"/>
      <c r="H469" s="169"/>
      <c r="I469" s="169"/>
      <c r="J469" s="169"/>
      <c r="K469" s="169"/>
      <c r="L469" s="169"/>
      <c r="M469" s="169"/>
      <c r="N469" s="169"/>
      <c r="O469" s="169"/>
    </row>
    <row r="470" spans="2:16" s="45" customFormat="1" ht="12" customHeight="1" x14ac:dyDescent="0.2">
      <c r="B470" s="63"/>
      <c r="C470" s="169"/>
      <c r="D470" s="169"/>
      <c r="E470" s="169"/>
      <c r="F470" s="169"/>
      <c r="G470" s="169"/>
      <c r="H470" s="169"/>
      <c r="I470" s="169"/>
      <c r="J470" s="169"/>
      <c r="K470" s="169"/>
      <c r="L470" s="169"/>
      <c r="M470" s="169"/>
      <c r="N470" s="169"/>
      <c r="O470" s="169"/>
      <c r="P470" s="52"/>
    </row>
    <row r="471" spans="2:16" ht="12" customHeight="1" x14ac:dyDescent="0.2">
      <c r="B471" s="69"/>
      <c r="C471" s="54"/>
      <c r="D471" s="218" t="s">
        <v>68</v>
      </c>
      <c r="E471" s="219"/>
      <c r="F471" s="219"/>
      <c r="G471" s="219"/>
      <c r="H471" s="219"/>
      <c r="I471" s="219"/>
      <c r="J471" s="219"/>
      <c r="K471" s="219"/>
      <c r="L471" s="220"/>
      <c r="M471" s="188" t="s">
        <v>73</v>
      </c>
      <c r="N471" s="189"/>
      <c r="O471" s="190"/>
      <c r="P471" s="54"/>
    </row>
    <row r="472" spans="2:16" ht="12" customHeight="1" x14ac:dyDescent="0.2">
      <c r="B472" s="69"/>
      <c r="C472" s="54"/>
      <c r="D472" s="170" t="s">
        <v>362</v>
      </c>
      <c r="E472" s="170"/>
      <c r="F472" s="170"/>
      <c r="G472" s="170"/>
      <c r="H472" s="170"/>
      <c r="I472" s="170"/>
      <c r="J472" s="170"/>
      <c r="K472" s="170"/>
      <c r="L472" s="170"/>
      <c r="M472" s="171">
        <v>0</v>
      </c>
      <c r="N472" s="170"/>
      <c r="O472" s="170"/>
      <c r="P472" s="54"/>
    </row>
    <row r="473" spans="2:16" ht="12" customHeight="1" x14ac:dyDescent="0.2">
      <c r="B473" s="69"/>
      <c r="C473" s="54"/>
      <c r="D473" s="172" t="s">
        <v>237</v>
      </c>
      <c r="E473" s="172"/>
      <c r="F473" s="172"/>
      <c r="G473" s="172"/>
      <c r="H473" s="172"/>
      <c r="I473" s="172"/>
      <c r="J473" s="172"/>
      <c r="K473" s="172"/>
      <c r="L473" s="172"/>
      <c r="M473" s="173">
        <f>SUM(M472:O472)</f>
        <v>0</v>
      </c>
      <c r="N473" s="174"/>
      <c r="O473" s="175"/>
      <c r="P473" s="54"/>
    </row>
    <row r="474" spans="2:16" ht="12" customHeight="1" x14ac:dyDescent="0.2">
      <c r="B474" s="69"/>
      <c r="C474" s="54"/>
      <c r="D474" s="170" t="s">
        <v>363</v>
      </c>
      <c r="E474" s="170"/>
      <c r="F474" s="170"/>
      <c r="G474" s="170"/>
      <c r="H474" s="170"/>
      <c r="I474" s="170"/>
      <c r="J474" s="170"/>
      <c r="K474" s="170"/>
      <c r="L474" s="170"/>
      <c r="M474" s="171">
        <v>0</v>
      </c>
      <c r="N474" s="170"/>
      <c r="O474" s="170"/>
      <c r="P474" s="54"/>
    </row>
    <row r="475" spans="2:16" ht="12" customHeight="1" x14ac:dyDescent="0.2">
      <c r="B475" s="69"/>
      <c r="C475" s="54"/>
      <c r="D475" s="172" t="s">
        <v>238</v>
      </c>
      <c r="E475" s="172"/>
      <c r="F475" s="172"/>
      <c r="G475" s="172"/>
      <c r="H475" s="172"/>
      <c r="I475" s="172"/>
      <c r="J475" s="172"/>
      <c r="K475" s="172"/>
      <c r="L475" s="172"/>
      <c r="M475" s="173">
        <f>SUM(M474:O474)</f>
        <v>0</v>
      </c>
      <c r="N475" s="174"/>
      <c r="O475" s="175"/>
      <c r="P475" s="54"/>
    </row>
    <row r="476" spans="2:16" ht="12" customHeight="1" x14ac:dyDescent="0.2">
      <c r="B476" s="69"/>
      <c r="C476" s="54"/>
      <c r="D476" s="181" t="s">
        <v>364</v>
      </c>
      <c r="E476" s="182"/>
      <c r="F476" s="182"/>
      <c r="G476" s="182"/>
      <c r="H476" s="182"/>
      <c r="I476" s="182"/>
      <c r="J476" s="182"/>
      <c r="K476" s="182"/>
      <c r="L476" s="183"/>
      <c r="M476" s="171">
        <v>0</v>
      </c>
      <c r="N476" s="170"/>
      <c r="O476" s="170"/>
      <c r="P476" s="54"/>
    </row>
    <row r="477" spans="2:16" ht="12" customHeight="1" x14ac:dyDescent="0.2">
      <c r="B477" s="69"/>
      <c r="C477" s="54"/>
      <c r="D477" s="172" t="s">
        <v>239</v>
      </c>
      <c r="E477" s="172"/>
      <c r="F477" s="172"/>
      <c r="G477" s="172"/>
      <c r="H477" s="172"/>
      <c r="I477" s="172"/>
      <c r="J477" s="172"/>
      <c r="K477" s="172"/>
      <c r="L477" s="172"/>
      <c r="M477" s="173">
        <f>SUM(M476:O476)</f>
        <v>0</v>
      </c>
      <c r="N477" s="174"/>
      <c r="O477" s="175"/>
      <c r="P477" s="54"/>
    </row>
    <row r="478" spans="2:16" ht="12" customHeight="1" x14ac:dyDescent="0.2">
      <c r="B478" s="69"/>
      <c r="C478" s="54"/>
      <c r="D478" s="170" t="s">
        <v>240</v>
      </c>
      <c r="E478" s="170"/>
      <c r="F478" s="170"/>
      <c r="G478" s="170"/>
      <c r="H478" s="170"/>
      <c r="I478" s="170"/>
      <c r="J478" s="170"/>
      <c r="K478" s="170"/>
      <c r="L478" s="170"/>
      <c r="M478" s="171">
        <v>0</v>
      </c>
      <c r="N478" s="170"/>
      <c r="O478" s="170"/>
      <c r="P478" s="54"/>
    </row>
    <row r="479" spans="2:16" ht="12" customHeight="1" x14ac:dyDescent="0.2">
      <c r="B479" s="69"/>
      <c r="C479" s="54"/>
      <c r="D479" s="172" t="s">
        <v>241</v>
      </c>
      <c r="E479" s="172"/>
      <c r="F479" s="172"/>
      <c r="G479" s="172"/>
      <c r="H479" s="172"/>
      <c r="I479" s="172"/>
      <c r="J479" s="172"/>
      <c r="K479" s="172"/>
      <c r="L479" s="172"/>
      <c r="M479" s="173">
        <f>SUM(M478)</f>
        <v>0</v>
      </c>
      <c r="N479" s="174"/>
      <c r="O479" s="175"/>
      <c r="P479" s="54"/>
    </row>
    <row r="480" spans="2:16" ht="12" customHeight="1" x14ac:dyDescent="0.2">
      <c r="B480" s="69"/>
      <c r="C480" s="54"/>
      <c r="D480" s="170" t="s">
        <v>242</v>
      </c>
      <c r="E480" s="170"/>
      <c r="F480" s="170"/>
      <c r="G480" s="170"/>
      <c r="H480" s="170"/>
      <c r="I480" s="170"/>
      <c r="J480" s="170"/>
      <c r="K480" s="170"/>
      <c r="L480" s="170"/>
      <c r="M480" s="171">
        <v>0</v>
      </c>
      <c r="N480" s="170"/>
      <c r="O480" s="170"/>
      <c r="P480" s="54"/>
    </row>
    <row r="481" spans="1:19" ht="12" customHeight="1" x14ac:dyDescent="0.2">
      <c r="B481" s="69"/>
      <c r="C481" s="54"/>
      <c r="D481" s="172" t="s">
        <v>243</v>
      </c>
      <c r="E481" s="172"/>
      <c r="F481" s="172"/>
      <c r="G481" s="172"/>
      <c r="H481" s="172"/>
      <c r="I481" s="172"/>
      <c r="J481" s="172"/>
      <c r="K481" s="172"/>
      <c r="L481" s="172"/>
      <c r="M481" s="173">
        <f>SUM(M480)</f>
        <v>0</v>
      </c>
      <c r="N481" s="174"/>
      <c r="O481" s="175"/>
      <c r="P481" s="54"/>
    </row>
    <row r="482" spans="1:19" ht="12" customHeight="1" x14ac:dyDescent="0.2">
      <c r="B482" s="69"/>
      <c r="C482" s="54"/>
      <c r="D482" s="170" t="s">
        <v>244</v>
      </c>
      <c r="E482" s="170"/>
      <c r="F482" s="170"/>
      <c r="G482" s="170"/>
      <c r="H482" s="170"/>
      <c r="I482" s="170"/>
      <c r="J482" s="170"/>
      <c r="K482" s="170"/>
      <c r="L482" s="170"/>
      <c r="M482" s="171">
        <v>36833588.719999999</v>
      </c>
      <c r="N482" s="170"/>
      <c r="O482" s="170"/>
    </row>
    <row r="483" spans="1:19" ht="12" customHeight="1" x14ac:dyDescent="0.2">
      <c r="B483" s="69"/>
      <c r="C483" s="54"/>
      <c r="D483" s="172" t="s">
        <v>245</v>
      </c>
      <c r="E483" s="172"/>
      <c r="F483" s="172"/>
      <c r="G483" s="172"/>
      <c r="H483" s="172"/>
      <c r="I483" s="172"/>
      <c r="J483" s="172"/>
      <c r="K483" s="172"/>
      <c r="L483" s="172"/>
      <c r="M483" s="173">
        <f>SUM(M482)</f>
        <v>36833588.719999999</v>
      </c>
      <c r="N483" s="174"/>
      <c r="O483" s="175"/>
    </row>
    <row r="484" spans="1:19" ht="12" customHeight="1" x14ac:dyDescent="0.2">
      <c r="B484" s="69"/>
      <c r="C484" s="54"/>
      <c r="D484" s="170" t="s">
        <v>246</v>
      </c>
      <c r="E484" s="170"/>
      <c r="F484" s="170"/>
      <c r="G484" s="170"/>
      <c r="H484" s="170"/>
      <c r="I484" s="170"/>
      <c r="J484" s="170"/>
      <c r="K484" s="170"/>
      <c r="L484" s="170"/>
      <c r="M484" s="171">
        <v>0</v>
      </c>
      <c r="N484" s="170"/>
      <c r="O484" s="170"/>
    </row>
    <row r="485" spans="1:19" ht="12" customHeight="1" x14ac:dyDescent="0.2">
      <c r="B485" s="69"/>
      <c r="C485" s="54"/>
      <c r="D485" s="172" t="s">
        <v>247</v>
      </c>
      <c r="E485" s="172"/>
      <c r="F485" s="172"/>
      <c r="G485" s="172"/>
      <c r="H485" s="172"/>
      <c r="I485" s="172"/>
      <c r="J485" s="172"/>
      <c r="K485" s="172"/>
      <c r="L485" s="172"/>
      <c r="M485" s="173">
        <f>SUM(M484)</f>
        <v>0</v>
      </c>
      <c r="N485" s="174"/>
      <c r="O485" s="175"/>
    </row>
    <row r="486" spans="1:19" ht="12" customHeight="1" x14ac:dyDescent="0.2">
      <c r="B486" s="69"/>
      <c r="C486" s="54"/>
      <c r="D486" s="170" t="s">
        <v>248</v>
      </c>
      <c r="E486" s="170"/>
      <c r="F486" s="170"/>
      <c r="G486" s="170"/>
      <c r="H486" s="170"/>
      <c r="I486" s="170"/>
      <c r="J486" s="170"/>
      <c r="K486" s="170"/>
      <c r="L486" s="170"/>
      <c r="M486" s="171">
        <v>0</v>
      </c>
      <c r="N486" s="170"/>
      <c r="O486" s="170"/>
    </row>
    <row r="487" spans="1:19" ht="12" customHeight="1" x14ac:dyDescent="0.2">
      <c r="B487" s="69"/>
      <c r="C487" s="54"/>
      <c r="D487" s="172" t="s">
        <v>249</v>
      </c>
      <c r="E487" s="172"/>
      <c r="F487" s="172"/>
      <c r="G487" s="172"/>
      <c r="H487" s="172"/>
      <c r="I487" s="172"/>
      <c r="J487" s="172"/>
      <c r="K487" s="172"/>
      <c r="L487" s="172"/>
      <c r="M487" s="173">
        <f>SUM(M486)</f>
        <v>0</v>
      </c>
      <c r="N487" s="174"/>
      <c r="O487" s="175"/>
    </row>
    <row r="488" spans="1:19" ht="12" customHeight="1" x14ac:dyDescent="0.2">
      <c r="B488" s="69"/>
      <c r="C488" s="54"/>
      <c r="D488" s="54"/>
      <c r="E488" s="54"/>
      <c r="F488" s="54"/>
      <c r="G488" s="54"/>
      <c r="H488" s="54"/>
      <c r="I488" s="54"/>
      <c r="J488" s="54"/>
      <c r="K488" s="54"/>
      <c r="L488" s="54"/>
      <c r="M488" s="54"/>
      <c r="N488" s="54"/>
      <c r="O488" s="54"/>
    </row>
    <row r="489" spans="1:19" ht="12" customHeight="1" x14ac:dyDescent="0.2">
      <c r="B489" s="69"/>
      <c r="C489" s="54"/>
      <c r="D489" s="54"/>
      <c r="E489" s="54"/>
      <c r="F489" s="54"/>
      <c r="G489" s="54"/>
      <c r="H489" s="54"/>
      <c r="I489" s="54"/>
      <c r="J489" s="54"/>
      <c r="K489" s="54"/>
      <c r="L489" s="54"/>
      <c r="M489" s="54"/>
      <c r="N489" s="54"/>
      <c r="O489" s="54"/>
      <c r="P489" s="54"/>
    </row>
    <row r="490" spans="1:19" ht="12" customHeight="1" x14ac:dyDescent="0.2">
      <c r="B490" s="69"/>
      <c r="C490" s="71" t="s">
        <v>194</v>
      </c>
      <c r="D490" s="54"/>
      <c r="E490" s="54"/>
      <c r="F490" s="54"/>
      <c r="G490" s="54"/>
      <c r="H490" s="54"/>
      <c r="I490" s="54"/>
      <c r="J490" s="54"/>
      <c r="K490" s="54"/>
      <c r="L490" s="54"/>
      <c r="M490" s="54"/>
      <c r="N490" s="54"/>
      <c r="O490" s="54"/>
      <c r="P490" s="54"/>
      <c r="Q490" s="54"/>
      <c r="R490" s="54"/>
      <c r="S490" s="54"/>
    </row>
    <row r="491" spans="1:19" ht="12" customHeight="1" x14ac:dyDescent="0.2">
      <c r="B491" s="69"/>
      <c r="C491" s="54"/>
      <c r="D491" s="72"/>
      <c r="E491" s="72"/>
      <c r="F491" s="54"/>
      <c r="G491" s="54"/>
      <c r="H491" s="54"/>
      <c r="I491" s="54"/>
      <c r="J491" s="54"/>
      <c r="K491" s="54"/>
      <c r="L491" s="54"/>
      <c r="M491" s="54"/>
      <c r="N491" s="54"/>
      <c r="O491" s="54"/>
      <c r="P491" s="54"/>
    </row>
    <row r="492" spans="1:19" ht="12" customHeight="1" x14ac:dyDescent="0.2">
      <c r="B492" s="69"/>
      <c r="C492" s="54" t="s">
        <v>366</v>
      </c>
      <c r="D492" s="54"/>
      <c r="E492" s="54"/>
      <c r="F492" s="54"/>
      <c r="G492" s="54"/>
      <c r="H492" s="54"/>
      <c r="I492" s="54"/>
      <c r="J492" s="54"/>
      <c r="K492" s="54"/>
      <c r="L492" s="54"/>
      <c r="M492" s="54"/>
      <c r="N492" s="54"/>
      <c r="O492" s="54"/>
      <c r="P492" s="54"/>
    </row>
    <row r="493" spans="1:19" ht="12" customHeight="1" x14ac:dyDescent="0.2">
      <c r="B493" s="69"/>
      <c r="C493" s="54"/>
      <c r="D493" s="72"/>
      <c r="E493" s="72"/>
      <c r="F493" s="72"/>
      <c r="G493" s="72"/>
      <c r="H493" s="72"/>
      <c r="I493" s="72"/>
      <c r="J493" s="72"/>
      <c r="K493" s="72"/>
      <c r="L493" s="72"/>
      <c r="M493" s="72"/>
      <c r="N493" s="72"/>
      <c r="O493" s="72"/>
      <c r="P493" s="54"/>
    </row>
    <row r="494" spans="1:19" ht="12" customHeight="1" x14ac:dyDescent="0.2">
      <c r="A494" s="46"/>
      <c r="B494" s="46"/>
      <c r="C494" s="39" t="s">
        <v>12</v>
      </c>
      <c r="D494" s="54"/>
      <c r="E494" s="54"/>
      <c r="F494" s="54"/>
      <c r="G494" s="54"/>
      <c r="H494" s="54"/>
      <c r="I494" s="54"/>
      <c r="J494" s="54"/>
      <c r="K494" s="54"/>
      <c r="L494" s="54"/>
      <c r="M494" s="54"/>
      <c r="N494" s="54"/>
      <c r="O494" s="54"/>
      <c r="P494" s="46"/>
    </row>
    <row r="495" spans="1:19" ht="12" customHeight="1" x14ac:dyDescent="0.2">
      <c r="A495" s="46"/>
      <c r="B495" s="46"/>
      <c r="C495" s="39"/>
      <c r="D495" s="46"/>
      <c r="E495" s="46"/>
      <c r="F495" s="46"/>
      <c r="G495" s="46"/>
      <c r="H495" s="46"/>
      <c r="I495" s="46"/>
      <c r="J495" s="46"/>
      <c r="K495" s="46"/>
      <c r="L495" s="46"/>
      <c r="M495" s="46"/>
      <c r="N495" s="46"/>
      <c r="O495" s="46"/>
      <c r="P495" s="46"/>
    </row>
    <row r="496" spans="1:19" ht="12" customHeight="1" x14ac:dyDescent="0.2">
      <c r="A496" s="46"/>
      <c r="B496" s="46"/>
      <c r="C496" s="46"/>
      <c r="D496" s="218" t="s">
        <v>68</v>
      </c>
      <c r="E496" s="219"/>
      <c r="F496" s="219"/>
      <c r="G496" s="219"/>
      <c r="H496" s="219"/>
      <c r="I496" s="219"/>
      <c r="J496" s="220"/>
      <c r="K496" s="188" t="s">
        <v>73</v>
      </c>
      <c r="L496" s="189"/>
      <c r="M496" s="190"/>
      <c r="N496" s="73"/>
      <c r="O496" s="73"/>
      <c r="P496" s="46"/>
    </row>
    <row r="497" spans="1:16" ht="12" customHeight="1" x14ac:dyDescent="0.2">
      <c r="A497" s="46"/>
      <c r="B497" s="46"/>
      <c r="C497" s="46"/>
      <c r="D497" s="170" t="s">
        <v>250</v>
      </c>
      <c r="E497" s="170"/>
      <c r="F497" s="170"/>
      <c r="G497" s="170"/>
      <c r="H497" s="170"/>
      <c r="I497" s="170"/>
      <c r="J497" s="170"/>
      <c r="K497" s="171">
        <v>36634911.68</v>
      </c>
      <c r="L497" s="170"/>
      <c r="M497" s="170"/>
      <c r="N497" s="73"/>
      <c r="O497" s="73"/>
      <c r="P497" s="46"/>
    </row>
    <row r="498" spans="1:16" ht="12" customHeight="1" x14ac:dyDescent="0.2">
      <c r="A498" s="46"/>
      <c r="B498" s="46"/>
      <c r="C498" s="46"/>
      <c r="D498" s="170" t="s">
        <v>251</v>
      </c>
      <c r="E498" s="170"/>
      <c r="F498" s="170"/>
      <c r="G498" s="170"/>
      <c r="H498" s="170"/>
      <c r="I498" s="170"/>
      <c r="J498" s="170"/>
      <c r="K498" s="171">
        <v>0</v>
      </c>
      <c r="L498" s="170"/>
      <c r="M498" s="170"/>
      <c r="N498" s="73"/>
      <c r="O498" s="73"/>
      <c r="P498" s="46"/>
    </row>
    <row r="499" spans="1:16" ht="12" customHeight="1" x14ac:dyDescent="0.2">
      <c r="A499" s="46"/>
      <c r="B499" s="46"/>
      <c r="C499" s="46"/>
      <c r="D499" s="170" t="s">
        <v>252</v>
      </c>
      <c r="E499" s="170"/>
      <c r="F499" s="170"/>
      <c r="G499" s="170"/>
      <c r="H499" s="170"/>
      <c r="I499" s="170"/>
      <c r="J499" s="170"/>
      <c r="K499" s="171">
        <v>0</v>
      </c>
      <c r="L499" s="170"/>
      <c r="M499" s="170"/>
      <c r="N499" s="73"/>
      <c r="O499" s="73"/>
      <c r="P499" s="46"/>
    </row>
    <row r="500" spans="1:16" ht="12" customHeight="1" x14ac:dyDescent="0.2">
      <c r="A500" s="46"/>
      <c r="B500" s="46"/>
      <c r="C500" s="46"/>
      <c r="D500" s="170" t="s">
        <v>253</v>
      </c>
      <c r="E500" s="170"/>
      <c r="F500" s="170"/>
      <c r="G500" s="170"/>
      <c r="H500" s="170"/>
      <c r="I500" s="170"/>
      <c r="J500" s="170"/>
      <c r="K500" s="171">
        <v>0</v>
      </c>
      <c r="L500" s="170"/>
      <c r="M500" s="170"/>
      <c r="N500" s="73"/>
      <c r="O500" s="73"/>
      <c r="P500" s="46"/>
    </row>
    <row r="501" spans="1:16" ht="12" customHeight="1" x14ac:dyDescent="0.2">
      <c r="A501" s="46"/>
      <c r="B501" s="46"/>
      <c r="C501" s="46"/>
      <c r="D501" s="170" t="s">
        <v>254</v>
      </c>
      <c r="E501" s="170"/>
      <c r="F501" s="170"/>
      <c r="G501" s="170"/>
      <c r="H501" s="170"/>
      <c r="I501" s="170"/>
      <c r="J501" s="170"/>
      <c r="K501" s="171">
        <v>0</v>
      </c>
      <c r="L501" s="170"/>
      <c r="M501" s="170"/>
      <c r="N501" s="73"/>
      <c r="O501" s="73"/>
      <c r="P501" s="46"/>
    </row>
    <row r="502" spans="1:16" ht="12" customHeight="1" x14ac:dyDescent="0.2">
      <c r="A502" s="46"/>
      <c r="B502" s="46"/>
      <c r="C502" s="46"/>
      <c r="D502" s="212" t="s">
        <v>207</v>
      </c>
      <c r="E502" s="213"/>
      <c r="F502" s="213"/>
      <c r="G502" s="213"/>
      <c r="H502" s="213"/>
      <c r="I502" s="213"/>
      <c r="J502" s="214"/>
      <c r="K502" s="240">
        <f>SUM(K497:M501)</f>
        <v>36634911.68</v>
      </c>
      <c r="L502" s="240"/>
      <c r="M502" s="240"/>
      <c r="N502" s="73"/>
      <c r="O502" s="73"/>
      <c r="P502" s="46"/>
    </row>
    <row r="503" spans="1:16" ht="12" customHeight="1" x14ac:dyDescent="0.2">
      <c r="A503" s="46"/>
      <c r="B503" s="46"/>
      <c r="C503" s="46"/>
      <c r="D503" s="46"/>
      <c r="E503" s="46"/>
      <c r="F503" s="46"/>
      <c r="G503" s="46"/>
      <c r="H503" s="46"/>
      <c r="I503" s="46"/>
      <c r="J503" s="46"/>
      <c r="K503" s="46"/>
      <c r="L503" s="46"/>
      <c r="M503" s="46"/>
      <c r="N503" s="46"/>
      <c r="O503" s="46"/>
      <c r="P503" s="46"/>
    </row>
    <row r="504" spans="1:16" ht="42" customHeight="1" x14ac:dyDescent="0.2">
      <c r="A504" s="46"/>
      <c r="B504" s="46"/>
      <c r="C504" s="227" t="s">
        <v>467</v>
      </c>
      <c r="D504" s="227"/>
      <c r="E504" s="227"/>
      <c r="F504" s="227"/>
      <c r="G504" s="227"/>
      <c r="H504" s="227"/>
      <c r="I504" s="227"/>
      <c r="J504" s="227"/>
      <c r="K504" s="227"/>
      <c r="L504" s="227"/>
      <c r="M504" s="227"/>
      <c r="N504" s="227"/>
      <c r="O504" s="227"/>
      <c r="P504" s="227"/>
    </row>
    <row r="505" spans="1:16" ht="12" customHeight="1" x14ac:dyDescent="0.2">
      <c r="A505" s="46"/>
      <c r="B505" s="46"/>
      <c r="C505" s="46"/>
      <c r="D505" s="46"/>
      <c r="E505" s="46"/>
      <c r="F505" s="46"/>
      <c r="G505" s="46"/>
      <c r="H505" s="46"/>
      <c r="I505" s="46"/>
      <c r="J505" s="46"/>
      <c r="K505" s="46"/>
      <c r="L505" s="46"/>
      <c r="M505" s="46"/>
      <c r="N505" s="46"/>
      <c r="O505" s="46"/>
      <c r="P505" s="46"/>
    </row>
    <row r="506" spans="1:16" ht="12" customHeight="1" x14ac:dyDescent="0.2">
      <c r="A506" s="46"/>
      <c r="B506" s="46"/>
      <c r="C506" s="188" t="s">
        <v>68</v>
      </c>
      <c r="D506" s="189"/>
      <c r="E506" s="189"/>
      <c r="F506" s="189"/>
      <c r="G506" s="189"/>
      <c r="H506" s="189"/>
      <c r="I506" s="189"/>
      <c r="J506" s="190"/>
      <c r="K506" s="188" t="s">
        <v>73</v>
      </c>
      <c r="L506" s="189"/>
      <c r="M506" s="190"/>
      <c r="N506" s="188" t="s">
        <v>205</v>
      </c>
      <c r="O506" s="189"/>
      <c r="P506" s="190"/>
    </row>
    <row r="507" spans="1:16" ht="12" customHeight="1" x14ac:dyDescent="0.2">
      <c r="A507" s="46"/>
      <c r="B507" s="46"/>
      <c r="C507" s="181" t="s">
        <v>255</v>
      </c>
      <c r="D507" s="182"/>
      <c r="E507" s="182"/>
      <c r="F507" s="182"/>
      <c r="G507" s="182"/>
      <c r="H507" s="182"/>
      <c r="I507" s="182"/>
      <c r="J507" s="183"/>
      <c r="K507" s="232">
        <v>13308536.189999999</v>
      </c>
      <c r="L507" s="233"/>
      <c r="M507" s="234"/>
      <c r="N507" s="224">
        <f>K507/$K$502</f>
        <v>0.36327469017116515</v>
      </c>
      <c r="O507" s="225"/>
      <c r="P507" s="226"/>
    </row>
    <row r="508" spans="1:16" ht="12" customHeight="1" x14ac:dyDescent="0.2">
      <c r="A508" s="46"/>
      <c r="B508" s="46"/>
      <c r="C508" s="76" t="s">
        <v>468</v>
      </c>
      <c r="D508" s="77"/>
      <c r="E508" s="77"/>
      <c r="F508" s="77"/>
      <c r="G508" s="77"/>
      <c r="H508" s="77"/>
      <c r="I508" s="77"/>
      <c r="J508" s="78"/>
      <c r="K508" s="232">
        <v>5329918.2300000004</v>
      </c>
      <c r="L508" s="233"/>
      <c r="M508" s="234"/>
      <c r="N508" s="224">
        <f t="shared" ref="N508:N509" si="0">K508/$K$502</f>
        <v>0.14548740492555218</v>
      </c>
      <c r="O508" s="225"/>
      <c r="P508" s="226"/>
    </row>
    <row r="509" spans="1:16" ht="12" customHeight="1" x14ac:dyDescent="0.2">
      <c r="A509" s="46"/>
      <c r="B509" s="46"/>
      <c r="C509" s="239" t="s">
        <v>256</v>
      </c>
      <c r="D509" s="239"/>
      <c r="E509" s="239"/>
      <c r="F509" s="239"/>
      <c r="G509" s="239"/>
      <c r="H509" s="239"/>
      <c r="I509" s="239"/>
      <c r="J509" s="239"/>
      <c r="K509" s="232">
        <v>3366590.89</v>
      </c>
      <c r="L509" s="233"/>
      <c r="M509" s="234"/>
      <c r="N509" s="224">
        <f t="shared" si="0"/>
        <v>9.1895701002547098E-2</v>
      </c>
      <c r="O509" s="225"/>
      <c r="P509" s="226"/>
    </row>
    <row r="510" spans="1:16" ht="20.25" customHeight="1" x14ac:dyDescent="0.2">
      <c r="A510" s="46"/>
      <c r="B510" s="46"/>
      <c r="C510" s="199"/>
      <c r="D510" s="199"/>
      <c r="E510" s="199"/>
      <c r="F510" s="199"/>
      <c r="G510" s="199"/>
      <c r="H510" s="199"/>
      <c r="I510" s="199"/>
      <c r="J510" s="199"/>
      <c r="N510" s="41"/>
      <c r="O510" s="41"/>
      <c r="P510" s="46"/>
    </row>
    <row r="511" spans="1:16" ht="20.25" customHeight="1" x14ac:dyDescent="0.2">
      <c r="A511" s="46"/>
      <c r="B511" s="46"/>
      <c r="C511" s="46"/>
      <c r="D511" s="41"/>
      <c r="E511" s="41"/>
      <c r="F511" s="41"/>
      <c r="G511" s="41"/>
      <c r="H511" s="41"/>
      <c r="I511" s="41"/>
      <c r="J511" s="41"/>
      <c r="K511" s="41"/>
      <c r="L511" s="41"/>
      <c r="M511" s="41"/>
      <c r="N511" s="41"/>
      <c r="O511" s="41"/>
      <c r="P511" s="46"/>
    </row>
    <row r="512" spans="1:16" ht="20.25" customHeight="1" x14ac:dyDescent="0.2">
      <c r="A512" s="46"/>
      <c r="B512" s="46"/>
      <c r="C512" s="46"/>
      <c r="D512" s="41"/>
      <c r="E512" s="41"/>
      <c r="F512" s="41"/>
      <c r="G512" s="41"/>
      <c r="H512" s="41"/>
      <c r="I512" s="41"/>
      <c r="J512" s="41"/>
      <c r="K512" s="41"/>
      <c r="L512" s="41"/>
      <c r="M512" s="41"/>
      <c r="N512" s="41"/>
      <c r="O512" s="41"/>
      <c r="P512" s="46"/>
    </row>
    <row r="513" spans="1:32" ht="12" customHeight="1" x14ac:dyDescent="0.2">
      <c r="A513" s="57"/>
      <c r="B513" s="39" t="s">
        <v>24</v>
      </c>
      <c r="C513" s="69" t="s">
        <v>25</v>
      </c>
      <c r="D513" s="46"/>
      <c r="E513" s="46"/>
      <c r="F513" s="46"/>
      <c r="G513" s="46"/>
      <c r="H513" s="46"/>
      <c r="I513" s="46"/>
      <c r="J513" s="46"/>
      <c r="K513" s="46"/>
      <c r="L513" s="46"/>
      <c r="M513" s="46"/>
      <c r="N513" s="46"/>
      <c r="O513" s="46"/>
    </row>
    <row r="514" spans="1:32" ht="12" customHeight="1" x14ac:dyDescent="0.2">
      <c r="A514" s="57"/>
      <c r="B514" s="39"/>
      <c r="C514" s="69"/>
    </row>
    <row r="515" spans="1:32" ht="24.75" customHeight="1" x14ac:dyDescent="0.2">
      <c r="A515" s="57"/>
      <c r="B515" s="39"/>
      <c r="C515" s="149" t="s">
        <v>469</v>
      </c>
      <c r="D515" s="149"/>
      <c r="E515" s="149"/>
      <c r="F515" s="149"/>
      <c r="G515" s="149"/>
      <c r="H515" s="149"/>
      <c r="I515" s="149"/>
      <c r="J515" s="149"/>
      <c r="K515" s="149"/>
      <c r="L515" s="149"/>
      <c r="M515" s="149"/>
      <c r="N515" s="149"/>
      <c r="O515" s="149"/>
      <c r="P515" s="149"/>
    </row>
    <row r="516" spans="1:32" ht="24.75" customHeight="1" x14ac:dyDescent="0.2">
      <c r="A516" s="57"/>
      <c r="B516" s="39"/>
      <c r="C516" s="149"/>
      <c r="D516" s="149"/>
      <c r="E516" s="149"/>
      <c r="F516" s="149"/>
      <c r="G516" s="149"/>
      <c r="H516" s="149"/>
      <c r="I516" s="149"/>
      <c r="J516" s="149"/>
      <c r="K516" s="149"/>
      <c r="L516" s="149"/>
      <c r="M516" s="149"/>
      <c r="N516" s="149"/>
      <c r="O516" s="149"/>
      <c r="P516" s="149"/>
    </row>
    <row r="517" spans="1:32" ht="12" customHeight="1" x14ac:dyDescent="0.2">
      <c r="A517" s="57"/>
      <c r="B517" s="39"/>
      <c r="C517" s="69"/>
    </row>
    <row r="518" spans="1:32" ht="12" customHeight="1" x14ac:dyDescent="0.2">
      <c r="B518" s="69"/>
      <c r="C518" s="61" t="s">
        <v>95</v>
      </c>
      <c r="D518" s="41"/>
      <c r="E518" s="41"/>
      <c r="F518" s="41"/>
      <c r="G518" s="41"/>
      <c r="H518" s="41"/>
      <c r="I518" s="41"/>
      <c r="J518" s="41"/>
      <c r="K518" s="41"/>
      <c r="L518" s="41"/>
      <c r="M518" s="41"/>
      <c r="N518" s="41"/>
      <c r="O518" s="41"/>
      <c r="P518" s="41"/>
      <c r="R518" s="45"/>
    </row>
    <row r="519" spans="1:32" ht="12" customHeight="1" x14ac:dyDescent="0.2">
      <c r="B519" s="69"/>
      <c r="C519" s="61"/>
      <c r="D519" s="41"/>
      <c r="E519" s="41"/>
      <c r="F519" s="41"/>
      <c r="G519" s="41"/>
      <c r="H519" s="41"/>
      <c r="I519" s="41"/>
      <c r="J519" s="41"/>
      <c r="K519" s="41"/>
      <c r="L519" s="41"/>
      <c r="M519" s="41"/>
      <c r="N519" s="41"/>
      <c r="O519" s="41"/>
      <c r="P519" s="41"/>
      <c r="R519" s="45"/>
    </row>
    <row r="520" spans="1:32" ht="26.25" customHeight="1" x14ac:dyDescent="0.2">
      <c r="B520" s="69"/>
      <c r="C520" s="153" t="s">
        <v>367</v>
      </c>
      <c r="D520" s="153"/>
      <c r="E520" s="153"/>
      <c r="F520" s="153"/>
      <c r="G520" s="153"/>
      <c r="H520" s="153"/>
      <c r="I520" s="153"/>
      <c r="J520" s="153"/>
      <c r="K520" s="153"/>
      <c r="L520" s="153"/>
      <c r="M520" s="153"/>
      <c r="N520" s="153"/>
      <c r="O520" s="153"/>
      <c r="P520" s="153"/>
      <c r="R520" s="45"/>
      <c r="S520" s="45"/>
      <c r="T520" s="45"/>
      <c r="U520" s="45"/>
      <c r="V520" s="45"/>
      <c r="W520" s="45"/>
      <c r="X520" s="45"/>
      <c r="Y520" s="45"/>
      <c r="Z520" s="45"/>
    </row>
    <row r="521" spans="1:32" ht="12" customHeight="1" x14ac:dyDescent="0.2">
      <c r="B521" s="69"/>
      <c r="C521" s="54"/>
      <c r="D521" s="54"/>
      <c r="E521" s="54"/>
      <c r="F521" s="54"/>
      <c r="G521" s="54"/>
      <c r="H521" s="54"/>
      <c r="I521" s="54"/>
      <c r="J521" s="54"/>
      <c r="K521" s="54"/>
      <c r="L521" s="54"/>
      <c r="M521" s="54"/>
      <c r="N521" s="54"/>
      <c r="O521" s="54"/>
      <c r="P521" s="54"/>
      <c r="S521" s="45"/>
      <c r="T521" s="45"/>
      <c r="U521" s="45"/>
      <c r="V521" s="45"/>
      <c r="W521" s="45"/>
      <c r="X521" s="45"/>
      <c r="Y521" s="45"/>
      <c r="Z521" s="45"/>
    </row>
    <row r="522" spans="1:32" ht="12" customHeight="1" x14ac:dyDescent="0.2">
      <c r="A522" s="39"/>
      <c r="B522" s="39" t="s">
        <v>28</v>
      </c>
      <c r="C522" s="69" t="s">
        <v>29</v>
      </c>
      <c r="S522" s="45"/>
      <c r="T522" s="45"/>
      <c r="U522" s="45"/>
      <c r="V522" s="45"/>
      <c r="W522" s="45"/>
      <c r="X522" s="45"/>
      <c r="Y522" s="45"/>
      <c r="Z522" s="45"/>
    </row>
    <row r="523" spans="1:32" ht="12" customHeight="1" x14ac:dyDescent="0.2">
      <c r="A523" s="39"/>
      <c r="B523" s="39"/>
      <c r="C523" s="69"/>
      <c r="S523" s="45"/>
      <c r="T523" s="45"/>
      <c r="U523" s="45"/>
      <c r="V523" s="45"/>
      <c r="W523" s="45"/>
      <c r="X523" s="45"/>
      <c r="Y523" s="45"/>
      <c r="Z523" s="45"/>
    </row>
    <row r="524" spans="1:32" ht="12" customHeight="1" x14ac:dyDescent="0.2">
      <c r="A524" s="50"/>
      <c r="B524" s="50"/>
      <c r="C524" s="39" t="s">
        <v>13</v>
      </c>
      <c r="D524" s="50"/>
      <c r="E524" s="50"/>
      <c r="F524" s="50"/>
      <c r="G524" s="50"/>
      <c r="H524" s="50"/>
      <c r="I524" s="50"/>
      <c r="J524" s="50"/>
      <c r="K524" s="50"/>
      <c r="L524" s="50"/>
      <c r="M524" s="50"/>
      <c r="N524" s="50"/>
      <c r="O524" s="50"/>
      <c r="P524" s="50"/>
      <c r="AC524" s="45"/>
      <c r="AD524" s="45"/>
      <c r="AE524" s="45"/>
      <c r="AF524" s="45"/>
    </row>
    <row r="525" spans="1:32" ht="12" customHeight="1" x14ac:dyDescent="0.2">
      <c r="A525" s="50"/>
      <c r="B525" s="50"/>
      <c r="C525" s="39"/>
      <c r="D525" s="50"/>
      <c r="E525" s="50"/>
      <c r="F525" s="50"/>
      <c r="G525" s="50"/>
      <c r="H525" s="50"/>
      <c r="I525" s="50"/>
      <c r="J525" s="50"/>
      <c r="K525" s="50"/>
      <c r="L525" s="50"/>
      <c r="M525" s="50"/>
      <c r="N525" s="50"/>
      <c r="O525" s="50"/>
      <c r="P525" s="50"/>
      <c r="AC525" s="45"/>
      <c r="AD525" s="45"/>
      <c r="AE525" s="45"/>
      <c r="AF525" s="45"/>
    </row>
    <row r="526" spans="1:32" ht="12" customHeight="1" x14ac:dyDescent="0.2">
      <c r="A526" s="50"/>
      <c r="B526" s="50"/>
      <c r="C526" s="57" t="s">
        <v>368</v>
      </c>
      <c r="D526" s="50"/>
      <c r="E526" s="50"/>
      <c r="F526" s="50"/>
      <c r="G526" s="50"/>
      <c r="H526" s="50"/>
      <c r="I526" s="50"/>
      <c r="J526" s="50"/>
      <c r="K526" s="50"/>
      <c r="L526" s="50"/>
      <c r="M526" s="50"/>
      <c r="N526" s="50"/>
      <c r="O526" s="50"/>
      <c r="P526" s="50"/>
      <c r="AC526" s="45"/>
      <c r="AD526" s="45"/>
      <c r="AE526" s="45"/>
      <c r="AF526" s="45"/>
    </row>
    <row r="527" spans="1:32" ht="12" customHeight="1" x14ac:dyDescent="0.2">
      <c r="C527" s="79"/>
      <c r="D527" s="79"/>
      <c r="E527" s="79"/>
      <c r="F527" s="79"/>
      <c r="G527" s="79"/>
      <c r="H527" s="79"/>
      <c r="I527" s="79"/>
      <c r="J527" s="79"/>
      <c r="K527" s="79"/>
      <c r="L527" s="79"/>
      <c r="M527" s="79"/>
      <c r="N527" s="79"/>
      <c r="O527" s="79"/>
      <c r="P527" s="79"/>
      <c r="AA527" s="45"/>
      <c r="AB527" s="45"/>
      <c r="AC527" s="45"/>
      <c r="AD527" s="45"/>
      <c r="AE527" s="45"/>
      <c r="AF527" s="45"/>
    </row>
    <row r="528" spans="1:32" ht="12" customHeight="1" x14ac:dyDescent="0.2">
      <c r="E528" s="218" t="s">
        <v>68</v>
      </c>
      <c r="F528" s="219"/>
      <c r="G528" s="219"/>
      <c r="H528" s="220"/>
      <c r="I528" s="188">
        <v>2023</v>
      </c>
      <c r="J528" s="189"/>
      <c r="K528" s="190"/>
      <c r="L528" s="188">
        <v>2022</v>
      </c>
      <c r="M528" s="189"/>
      <c r="N528" s="190"/>
      <c r="AA528" s="45"/>
      <c r="AB528" s="45"/>
    </row>
    <row r="529" spans="1:32" ht="12" customHeight="1" x14ac:dyDescent="0.2">
      <c r="A529" s="57"/>
      <c r="E529" s="181" t="s">
        <v>257</v>
      </c>
      <c r="F529" s="182"/>
      <c r="G529" s="182"/>
      <c r="H529" s="183"/>
      <c r="I529" s="158">
        <v>0</v>
      </c>
      <c r="J529" s="159"/>
      <c r="K529" s="160"/>
      <c r="L529" s="158">
        <v>0</v>
      </c>
      <c r="M529" s="159"/>
      <c r="N529" s="160"/>
      <c r="AA529" s="45"/>
      <c r="AB529" s="45"/>
    </row>
    <row r="530" spans="1:32" ht="12" customHeight="1" x14ac:dyDescent="0.2">
      <c r="A530" s="57"/>
      <c r="E530" s="155" t="s">
        <v>209</v>
      </c>
      <c r="F530" s="156"/>
      <c r="G530" s="156"/>
      <c r="H530" s="157"/>
      <c r="I530" s="235">
        <v>0</v>
      </c>
      <c r="J530" s="159"/>
      <c r="K530" s="160"/>
      <c r="L530" s="158">
        <v>0</v>
      </c>
      <c r="M530" s="159"/>
      <c r="N530" s="160"/>
      <c r="AA530" s="45"/>
      <c r="AB530" s="45"/>
    </row>
    <row r="531" spans="1:32" ht="12" customHeight="1" x14ac:dyDescent="0.2">
      <c r="A531" s="57"/>
      <c r="E531" s="155" t="s">
        <v>258</v>
      </c>
      <c r="F531" s="156"/>
      <c r="G531" s="156"/>
      <c r="H531" s="157"/>
      <c r="I531" s="158">
        <v>55306.14</v>
      </c>
      <c r="J531" s="159"/>
      <c r="K531" s="160"/>
      <c r="L531" s="158">
        <v>389037.98</v>
      </c>
      <c r="M531" s="159"/>
      <c r="N531" s="160"/>
    </row>
    <row r="532" spans="1:32" ht="12" customHeight="1" x14ac:dyDescent="0.2">
      <c r="A532" s="57"/>
      <c r="E532" s="155" t="s">
        <v>210</v>
      </c>
      <c r="F532" s="156"/>
      <c r="G532" s="156"/>
      <c r="H532" s="157"/>
      <c r="I532" s="235">
        <v>0</v>
      </c>
      <c r="J532" s="159"/>
      <c r="K532" s="160"/>
      <c r="L532" s="158">
        <v>0</v>
      </c>
      <c r="M532" s="159"/>
      <c r="N532" s="160"/>
    </row>
    <row r="533" spans="1:32" ht="12" customHeight="1" x14ac:dyDescent="0.2">
      <c r="E533" s="155" t="s">
        <v>211</v>
      </c>
      <c r="F533" s="156"/>
      <c r="G533" s="156"/>
      <c r="H533" s="157"/>
      <c r="I533" s="235">
        <v>0</v>
      </c>
      <c r="J533" s="159"/>
      <c r="K533" s="160"/>
      <c r="L533" s="158">
        <v>0</v>
      </c>
      <c r="M533" s="159"/>
      <c r="N533" s="160"/>
    </row>
    <row r="534" spans="1:32" ht="12" customHeight="1" x14ac:dyDescent="0.2">
      <c r="E534" s="155" t="s">
        <v>259</v>
      </c>
      <c r="F534" s="156"/>
      <c r="G534" s="156"/>
      <c r="H534" s="157"/>
      <c r="I534" s="158">
        <v>0</v>
      </c>
      <c r="J534" s="159"/>
      <c r="K534" s="160"/>
      <c r="L534" s="158">
        <v>0</v>
      </c>
      <c r="M534" s="159"/>
      <c r="N534" s="160"/>
    </row>
    <row r="535" spans="1:32" ht="12" customHeight="1" x14ac:dyDescent="0.2">
      <c r="E535" s="155" t="s">
        <v>260</v>
      </c>
      <c r="F535" s="156"/>
      <c r="G535" s="156"/>
      <c r="H535" s="157"/>
      <c r="I535" s="158">
        <v>0</v>
      </c>
      <c r="J535" s="159"/>
      <c r="K535" s="160"/>
      <c r="L535" s="158">
        <v>0</v>
      </c>
      <c r="M535" s="159"/>
      <c r="N535" s="160"/>
    </row>
    <row r="536" spans="1:32" ht="12" customHeight="1" x14ac:dyDescent="0.2">
      <c r="E536" s="194" t="s">
        <v>261</v>
      </c>
      <c r="F536" s="195"/>
      <c r="G536" s="195"/>
      <c r="H536" s="196"/>
      <c r="I536" s="228">
        <f>SUM(I529:K534)</f>
        <v>55306.14</v>
      </c>
      <c r="J536" s="229"/>
      <c r="K536" s="230"/>
      <c r="L536" s="228">
        <f>SUM(L529:N534)</f>
        <v>389037.98</v>
      </c>
      <c r="M536" s="229"/>
      <c r="N536" s="230"/>
    </row>
    <row r="537" spans="1:32" ht="12" customHeight="1" x14ac:dyDescent="0.2">
      <c r="E537" s="74"/>
      <c r="F537" s="74"/>
      <c r="G537" s="74"/>
      <c r="H537" s="74"/>
      <c r="I537" s="80"/>
      <c r="J537" s="80"/>
      <c r="K537" s="80"/>
      <c r="L537" s="80"/>
      <c r="M537" s="80"/>
      <c r="N537" s="80"/>
    </row>
    <row r="538" spans="1:32" s="45" customFormat="1" x14ac:dyDescent="0.2">
      <c r="A538" s="51"/>
      <c r="B538" s="67"/>
      <c r="C538" s="81"/>
      <c r="D538" s="81"/>
      <c r="E538" s="81"/>
      <c r="F538" s="81"/>
      <c r="G538" s="81"/>
      <c r="H538" s="81"/>
      <c r="I538" s="81"/>
      <c r="J538" s="81"/>
      <c r="K538" s="81"/>
      <c r="L538" s="81"/>
      <c r="M538" s="81"/>
      <c r="N538" s="81"/>
      <c r="O538" s="81"/>
      <c r="P538" s="81"/>
      <c r="R538" s="34"/>
      <c r="S538" s="34"/>
      <c r="T538" s="34"/>
      <c r="U538" s="34"/>
      <c r="V538" s="34"/>
      <c r="W538" s="34"/>
      <c r="X538" s="34"/>
      <c r="Y538" s="34"/>
      <c r="Z538" s="34"/>
      <c r="AA538" s="34"/>
      <c r="AB538" s="34"/>
      <c r="AC538" s="34"/>
      <c r="AD538" s="34"/>
      <c r="AE538" s="34"/>
      <c r="AF538" s="34"/>
    </row>
    <row r="539" spans="1:32" ht="12" customHeight="1" x14ac:dyDescent="0.2">
      <c r="A539" s="57"/>
      <c r="C539" s="154" t="s">
        <v>369</v>
      </c>
      <c r="D539" s="154"/>
      <c r="E539" s="154"/>
      <c r="F539" s="154"/>
      <c r="G539" s="154"/>
      <c r="H539" s="154"/>
      <c r="I539" s="154"/>
      <c r="J539" s="154"/>
      <c r="K539" s="154"/>
      <c r="L539" s="154"/>
      <c r="M539" s="154"/>
      <c r="N539" s="154"/>
      <c r="O539" s="154"/>
      <c r="P539" s="154"/>
      <c r="R539" s="45"/>
    </row>
    <row r="540" spans="1:32" ht="12" customHeight="1" x14ac:dyDescent="0.2">
      <c r="E540" s="42"/>
      <c r="F540" s="42"/>
      <c r="G540" s="42"/>
      <c r="H540" s="42"/>
      <c r="I540" s="42"/>
      <c r="J540" s="42"/>
      <c r="K540" s="42"/>
      <c r="L540" s="42"/>
      <c r="M540" s="42"/>
      <c r="N540" s="42"/>
      <c r="R540" s="45"/>
    </row>
    <row r="541" spans="1:32" ht="12" customHeight="1" x14ac:dyDescent="0.2">
      <c r="S541" s="45"/>
      <c r="T541" s="45"/>
      <c r="U541" s="45"/>
      <c r="V541" s="45"/>
      <c r="W541" s="45"/>
      <c r="X541" s="45"/>
      <c r="Y541" s="45"/>
      <c r="Z541" s="45"/>
    </row>
    <row r="542" spans="1:32" ht="12" customHeight="1" x14ac:dyDescent="0.2">
      <c r="A542" s="82"/>
      <c r="B542" s="46"/>
      <c r="C542" s="46"/>
      <c r="E542" s="242" t="s">
        <v>68</v>
      </c>
      <c r="F542" s="242"/>
      <c r="G542" s="242"/>
      <c r="H542" s="242"/>
      <c r="I542" s="193">
        <v>2023</v>
      </c>
      <c r="J542" s="193"/>
      <c r="K542" s="193"/>
      <c r="L542" s="193">
        <v>2022</v>
      </c>
      <c r="M542" s="193"/>
      <c r="N542" s="193"/>
      <c r="S542" s="45"/>
      <c r="T542" s="45"/>
      <c r="U542" s="45"/>
      <c r="V542" s="45"/>
      <c r="W542" s="45"/>
      <c r="X542" s="45"/>
      <c r="Y542" s="45"/>
      <c r="Z542" s="45"/>
    </row>
    <row r="543" spans="1:32" ht="28.5" customHeight="1" x14ac:dyDescent="0.2">
      <c r="A543" s="50"/>
      <c r="B543" s="50"/>
      <c r="C543" s="50"/>
      <c r="D543" s="50"/>
      <c r="E543" s="236" t="s">
        <v>199</v>
      </c>
      <c r="F543" s="163"/>
      <c r="G543" s="163"/>
      <c r="H543" s="163"/>
      <c r="I543" s="237">
        <v>990892.64</v>
      </c>
      <c r="J543" s="237"/>
      <c r="K543" s="237"/>
      <c r="L543" s="237">
        <v>487747.97</v>
      </c>
      <c r="M543" s="237"/>
      <c r="N543" s="237"/>
      <c r="S543" s="45"/>
      <c r="T543" s="45"/>
      <c r="U543" s="45"/>
      <c r="V543" s="45"/>
      <c r="W543" s="45"/>
      <c r="X543" s="45"/>
      <c r="Y543" s="45"/>
      <c r="Z543" s="45"/>
    </row>
    <row r="544" spans="1:32" ht="22.5" customHeight="1" x14ac:dyDescent="0.2">
      <c r="A544" s="50"/>
      <c r="B544" s="50"/>
      <c r="C544" s="50"/>
      <c r="D544" s="50"/>
      <c r="E544" s="238" t="s">
        <v>198</v>
      </c>
      <c r="F544" s="238"/>
      <c r="G544" s="238"/>
      <c r="H544" s="238"/>
      <c r="I544" s="241"/>
      <c r="J544" s="241"/>
      <c r="K544" s="241"/>
      <c r="L544" s="241"/>
      <c r="M544" s="241"/>
      <c r="N544" s="241"/>
    </row>
    <row r="545" spans="1:32" ht="12" customHeight="1" x14ac:dyDescent="0.2">
      <c r="A545" s="50"/>
      <c r="B545" s="50"/>
      <c r="C545" s="50"/>
      <c r="D545" s="50"/>
      <c r="E545" s="161" t="s">
        <v>14</v>
      </c>
      <c r="F545" s="161"/>
      <c r="G545" s="161"/>
      <c r="H545" s="161"/>
      <c r="I545" s="162"/>
      <c r="J545" s="162"/>
      <c r="K545" s="162"/>
      <c r="L545" s="162"/>
      <c r="M545" s="162"/>
      <c r="N545" s="162"/>
      <c r="AC545" s="45"/>
      <c r="AD545" s="45"/>
      <c r="AE545" s="45"/>
      <c r="AF545" s="45"/>
    </row>
    <row r="546" spans="1:32" ht="12" customHeight="1" x14ac:dyDescent="0.2">
      <c r="E546" s="161" t="s">
        <v>15</v>
      </c>
      <c r="F546" s="161"/>
      <c r="G546" s="161"/>
      <c r="H546" s="161"/>
      <c r="I546" s="162"/>
      <c r="J546" s="162"/>
      <c r="K546" s="162"/>
      <c r="L546" s="162"/>
      <c r="M546" s="162"/>
      <c r="N546" s="162"/>
      <c r="AC546" s="45"/>
      <c r="AD546" s="45"/>
      <c r="AE546" s="45"/>
      <c r="AF546" s="45"/>
    </row>
    <row r="547" spans="1:32" ht="12" customHeight="1" x14ac:dyDescent="0.2">
      <c r="A547" s="50"/>
      <c r="B547" s="50"/>
      <c r="C547" s="50"/>
      <c r="D547" s="50"/>
      <c r="E547" s="161" t="s">
        <v>16</v>
      </c>
      <c r="F547" s="161"/>
      <c r="G547" s="161"/>
      <c r="H547" s="161"/>
      <c r="I547" s="162"/>
      <c r="J547" s="162"/>
      <c r="K547" s="162"/>
      <c r="L547" s="162"/>
      <c r="M547" s="162"/>
      <c r="N547" s="162"/>
      <c r="AC547" s="45"/>
      <c r="AD547" s="45"/>
      <c r="AE547" s="45"/>
      <c r="AF547" s="45"/>
    </row>
    <row r="548" spans="1:32" ht="12" customHeight="1" x14ac:dyDescent="0.2">
      <c r="A548" s="50"/>
      <c r="B548" s="50"/>
      <c r="C548" s="50"/>
      <c r="D548" s="50"/>
      <c r="E548" s="163" t="s">
        <v>23</v>
      </c>
      <c r="F548" s="163"/>
      <c r="G548" s="163"/>
      <c r="H548" s="163"/>
      <c r="I548" s="165"/>
      <c r="J548" s="165"/>
      <c r="K548" s="165"/>
      <c r="L548" s="165"/>
      <c r="M548" s="165"/>
      <c r="N548" s="165"/>
      <c r="AA548" s="45"/>
      <c r="AB548" s="45"/>
    </row>
    <row r="549" spans="1:32" ht="12" customHeight="1" x14ac:dyDescent="0.2">
      <c r="A549" s="50"/>
      <c r="B549" s="50"/>
      <c r="C549" s="50"/>
      <c r="D549" s="50"/>
      <c r="E549" s="163"/>
      <c r="F549" s="163"/>
      <c r="G549" s="163"/>
      <c r="H549" s="163"/>
      <c r="I549" s="165"/>
      <c r="J549" s="165"/>
      <c r="K549" s="165"/>
      <c r="L549" s="165"/>
      <c r="M549" s="165"/>
      <c r="N549" s="165"/>
      <c r="AA549" s="45"/>
      <c r="AB549" s="45"/>
    </row>
    <row r="550" spans="1:32" ht="12" customHeight="1" x14ac:dyDescent="0.2">
      <c r="A550" s="50"/>
      <c r="B550" s="50"/>
      <c r="C550" s="50"/>
      <c r="D550" s="50"/>
      <c r="E550" s="161" t="s">
        <v>206</v>
      </c>
      <c r="F550" s="163"/>
      <c r="G550" s="163"/>
      <c r="H550" s="163"/>
      <c r="I550" s="165"/>
      <c r="J550" s="165"/>
      <c r="K550" s="165"/>
      <c r="L550" s="165"/>
      <c r="M550" s="165"/>
      <c r="N550" s="165"/>
      <c r="AA550" s="45"/>
      <c r="AB550" s="45"/>
    </row>
    <row r="551" spans="1:32" ht="12" customHeight="1" x14ac:dyDescent="0.2">
      <c r="A551" s="57"/>
      <c r="E551" s="163"/>
      <c r="F551" s="163"/>
      <c r="G551" s="163"/>
      <c r="H551" s="163"/>
      <c r="I551" s="165"/>
      <c r="J551" s="165"/>
      <c r="K551" s="165"/>
      <c r="L551" s="165"/>
      <c r="M551" s="165"/>
      <c r="N551" s="165"/>
    </row>
    <row r="552" spans="1:32" ht="12" customHeight="1" x14ac:dyDescent="0.2">
      <c r="E552" s="161" t="s">
        <v>17</v>
      </c>
      <c r="F552" s="161"/>
      <c r="G552" s="161"/>
      <c r="H552" s="161"/>
      <c r="I552" s="162"/>
      <c r="J552" s="162"/>
      <c r="K552" s="162"/>
      <c r="L552" s="162"/>
      <c r="M552" s="162"/>
      <c r="N552" s="162"/>
    </row>
    <row r="553" spans="1:32" ht="29.25" customHeight="1" x14ac:dyDescent="0.2">
      <c r="A553" s="57"/>
      <c r="E553" s="164" t="s">
        <v>197</v>
      </c>
      <c r="F553" s="164"/>
      <c r="G553" s="164"/>
      <c r="H553" s="164"/>
      <c r="I553" s="162"/>
      <c r="J553" s="162"/>
      <c r="K553" s="162"/>
      <c r="L553" s="162"/>
      <c r="M553" s="162"/>
      <c r="N553" s="162"/>
    </row>
    <row r="554" spans="1:32" ht="12" customHeight="1" x14ac:dyDescent="0.2">
      <c r="A554" s="57"/>
      <c r="E554" s="199"/>
      <c r="F554" s="199"/>
      <c r="G554" s="199"/>
      <c r="H554" s="199"/>
      <c r="I554" s="199"/>
      <c r="J554" s="199"/>
      <c r="K554" s="199"/>
      <c r="L554" s="199"/>
      <c r="M554" s="199"/>
      <c r="N554" s="199"/>
    </row>
    <row r="555" spans="1:32" ht="12" customHeight="1" x14ac:dyDescent="0.2">
      <c r="A555" s="57"/>
      <c r="E555" s="46"/>
      <c r="F555" s="46"/>
      <c r="G555" s="46"/>
      <c r="H555" s="46"/>
      <c r="I555" s="83"/>
      <c r="J555" s="83"/>
      <c r="K555" s="83"/>
      <c r="L555" s="83"/>
      <c r="M555" s="83"/>
      <c r="N555" s="83"/>
    </row>
    <row r="556" spans="1:32" s="85" customFormat="1" ht="12" customHeight="1" x14ac:dyDescent="0.2">
      <c r="A556" s="84"/>
      <c r="B556" s="90"/>
      <c r="C556" s="90"/>
      <c r="D556" s="90"/>
      <c r="E556" s="90"/>
      <c r="F556" s="90"/>
      <c r="G556" s="90"/>
      <c r="H556" s="90"/>
      <c r="I556" s="90"/>
      <c r="J556" s="90"/>
      <c r="K556" s="90"/>
      <c r="L556" s="90"/>
      <c r="M556" s="90"/>
      <c r="N556" s="90"/>
      <c r="O556" s="90"/>
      <c r="P556" s="90"/>
    </row>
    <row r="557" spans="1:32" ht="23.25" customHeight="1" x14ac:dyDescent="0.2">
      <c r="B557" s="39" t="s">
        <v>30</v>
      </c>
      <c r="C557" s="197" t="s">
        <v>31</v>
      </c>
      <c r="D557" s="197"/>
      <c r="E557" s="197"/>
      <c r="F557" s="197"/>
      <c r="G557" s="197"/>
      <c r="H557" s="197"/>
      <c r="I557" s="197"/>
      <c r="J557" s="197"/>
      <c r="K557" s="197"/>
      <c r="L557" s="197"/>
      <c r="M557" s="197"/>
      <c r="N557" s="197"/>
      <c r="O557" s="197"/>
      <c r="P557" s="197"/>
    </row>
    <row r="558" spans="1:32" ht="12" customHeight="1" x14ac:dyDescent="0.2">
      <c r="E558" s="86"/>
      <c r="F558" s="86"/>
      <c r="G558" s="86"/>
      <c r="H558" s="86"/>
      <c r="I558" s="86"/>
      <c r="J558" s="86"/>
      <c r="K558" s="86"/>
      <c r="L558" s="86"/>
      <c r="M558" s="86"/>
      <c r="N558" s="86"/>
      <c r="R558" s="45"/>
    </row>
    <row r="559" spans="1:32" s="54" customFormat="1" ht="12" customHeight="1" x14ac:dyDescent="0.2">
      <c r="B559" s="150" t="s">
        <v>153</v>
      </c>
      <c r="C559" s="150"/>
      <c r="D559" s="150"/>
      <c r="E559" s="150"/>
      <c r="F559" s="150"/>
      <c r="G559" s="150"/>
      <c r="H559" s="150"/>
      <c r="I559" s="150"/>
      <c r="J559" s="150"/>
      <c r="K559" s="150"/>
      <c r="L559" s="150"/>
      <c r="M559" s="150"/>
      <c r="N559" s="150"/>
      <c r="O559" s="150"/>
      <c r="P559" s="150"/>
      <c r="R559" s="34"/>
      <c r="S559" s="34"/>
      <c r="T559" s="34"/>
      <c r="U559" s="34"/>
      <c r="V559" s="34"/>
      <c r="W559" s="34"/>
      <c r="X559" s="34"/>
      <c r="Y559" s="34"/>
      <c r="Z559" s="34"/>
      <c r="AA559" s="34"/>
      <c r="AB559" s="34"/>
      <c r="AC559" s="34"/>
      <c r="AD559" s="34"/>
      <c r="AE559" s="34"/>
      <c r="AF559" s="34"/>
    </row>
    <row r="560" spans="1:32" s="54" customFormat="1" x14ac:dyDescent="0.2">
      <c r="B560" s="150"/>
      <c r="C560" s="150"/>
      <c r="D560" s="150"/>
      <c r="E560" s="150"/>
      <c r="F560" s="150"/>
      <c r="G560" s="150"/>
      <c r="H560" s="150"/>
      <c r="I560" s="150"/>
      <c r="J560" s="150"/>
      <c r="K560" s="150"/>
      <c r="L560" s="150"/>
      <c r="M560" s="150"/>
      <c r="N560" s="150"/>
      <c r="O560" s="150"/>
      <c r="P560" s="150"/>
      <c r="R560" s="34"/>
      <c r="S560" s="34"/>
      <c r="T560" s="34"/>
      <c r="U560" s="34"/>
      <c r="V560" s="34"/>
      <c r="W560" s="34"/>
      <c r="X560" s="34"/>
      <c r="Y560" s="34"/>
      <c r="Z560" s="34"/>
      <c r="AA560" s="34"/>
      <c r="AB560" s="34"/>
      <c r="AC560" s="34"/>
      <c r="AD560" s="34"/>
      <c r="AE560" s="34"/>
      <c r="AF560" s="34"/>
    </row>
    <row r="561" spans="1:32" ht="12" customHeight="1" x14ac:dyDescent="0.2">
      <c r="E561" s="87"/>
      <c r="F561" s="87"/>
      <c r="G561" s="87"/>
      <c r="H561" s="87"/>
      <c r="I561" s="87"/>
      <c r="J561" s="87"/>
      <c r="K561" s="87"/>
      <c r="L561" s="87"/>
      <c r="M561" s="87"/>
      <c r="N561" s="87"/>
      <c r="S561" s="45"/>
      <c r="T561" s="45"/>
      <c r="U561" s="45"/>
      <c r="V561" s="45"/>
      <c r="W561" s="45"/>
      <c r="X561" s="45"/>
      <c r="Y561" s="45"/>
      <c r="Z561" s="45"/>
    </row>
    <row r="562" spans="1:32" ht="12" customHeight="1" x14ac:dyDescent="0.2">
      <c r="A562" s="198" t="s">
        <v>18</v>
      </c>
      <c r="B562" s="198"/>
      <c r="C562" s="198"/>
      <c r="D562" s="198"/>
      <c r="E562" s="198"/>
      <c r="F562" s="198"/>
      <c r="G562" s="198"/>
      <c r="H562" s="198"/>
      <c r="I562" s="198"/>
      <c r="J562" s="198"/>
      <c r="K562" s="198"/>
      <c r="L562" s="198"/>
      <c r="M562" s="198"/>
      <c r="N562" s="198"/>
      <c r="O562" s="198"/>
      <c r="P562" s="198"/>
      <c r="R562" s="54"/>
    </row>
    <row r="563" spans="1:32" ht="12" customHeight="1" x14ac:dyDescent="0.2">
      <c r="A563" s="39"/>
      <c r="E563" s="37"/>
      <c r="F563" s="37"/>
      <c r="G563" s="37"/>
      <c r="H563" s="37"/>
      <c r="I563" s="37"/>
      <c r="J563" s="37"/>
      <c r="K563" s="37"/>
      <c r="L563" s="37"/>
      <c r="M563" s="37"/>
      <c r="N563" s="37"/>
      <c r="R563" s="54"/>
    </row>
    <row r="564" spans="1:32" ht="12" customHeight="1" x14ac:dyDescent="0.2">
      <c r="B564" s="150" t="s">
        <v>154</v>
      </c>
      <c r="C564" s="150"/>
      <c r="D564" s="150"/>
      <c r="E564" s="150"/>
      <c r="F564" s="150"/>
      <c r="G564" s="150"/>
      <c r="H564" s="150"/>
      <c r="I564" s="150"/>
      <c r="J564" s="150"/>
      <c r="K564" s="150"/>
      <c r="L564" s="150"/>
      <c r="M564" s="150"/>
      <c r="N564" s="150"/>
      <c r="O564" s="150"/>
      <c r="P564" s="150"/>
    </row>
    <row r="565" spans="1:32" x14ac:dyDescent="0.2">
      <c r="B565" s="150"/>
      <c r="C565" s="150"/>
      <c r="D565" s="150"/>
      <c r="E565" s="150"/>
      <c r="F565" s="150"/>
      <c r="G565" s="150"/>
      <c r="H565" s="150"/>
      <c r="I565" s="150"/>
      <c r="J565" s="150"/>
      <c r="K565" s="150"/>
      <c r="L565" s="150"/>
      <c r="M565" s="150"/>
      <c r="N565" s="150"/>
      <c r="O565" s="150"/>
      <c r="P565" s="150"/>
      <c r="S565" s="54"/>
      <c r="T565" s="54"/>
      <c r="U565" s="54"/>
      <c r="V565" s="54"/>
      <c r="W565" s="54"/>
      <c r="X565" s="54"/>
      <c r="Y565" s="54"/>
      <c r="Z565" s="54"/>
      <c r="AC565" s="45"/>
      <c r="AD565" s="45"/>
      <c r="AE565" s="45"/>
      <c r="AF565" s="45"/>
    </row>
    <row r="566" spans="1:32" x14ac:dyDescent="0.2">
      <c r="B566" s="150"/>
      <c r="C566" s="150"/>
      <c r="D566" s="150"/>
      <c r="E566" s="150"/>
      <c r="F566" s="150"/>
      <c r="G566" s="150"/>
      <c r="H566" s="150"/>
      <c r="I566" s="150"/>
      <c r="J566" s="150"/>
      <c r="K566" s="150"/>
      <c r="L566" s="150"/>
      <c r="M566" s="150"/>
      <c r="N566" s="150"/>
      <c r="O566" s="150"/>
      <c r="P566" s="150"/>
      <c r="S566" s="54"/>
      <c r="T566" s="54"/>
      <c r="U566" s="54"/>
      <c r="V566" s="54"/>
      <c r="W566" s="54"/>
      <c r="X566" s="54"/>
      <c r="Y566" s="54"/>
      <c r="Z566" s="54"/>
    </row>
    <row r="567" spans="1:32" x14ac:dyDescent="0.2">
      <c r="B567" s="88"/>
      <c r="C567" s="88"/>
      <c r="D567" s="88"/>
      <c r="E567" s="89"/>
      <c r="F567" s="89"/>
      <c r="G567" s="89"/>
      <c r="H567" s="89"/>
      <c r="I567" s="89"/>
      <c r="J567" s="89"/>
      <c r="K567" s="89"/>
      <c r="L567" s="89"/>
      <c r="M567" s="89"/>
      <c r="N567" s="89"/>
      <c r="O567" s="88"/>
      <c r="P567" s="88"/>
    </row>
    <row r="568" spans="1:32" ht="12" customHeight="1" x14ac:dyDescent="0.2">
      <c r="B568" s="57" t="s">
        <v>19</v>
      </c>
      <c r="E568" s="88"/>
      <c r="F568" s="88"/>
      <c r="G568" s="88"/>
      <c r="H568" s="88"/>
      <c r="I568" s="88"/>
      <c r="J568" s="88"/>
      <c r="K568" s="88"/>
      <c r="L568" s="88"/>
      <c r="M568" s="88"/>
      <c r="N568" s="88"/>
      <c r="AA568" s="45"/>
      <c r="AB568" s="45"/>
    </row>
    <row r="569" spans="1:32" ht="12" customHeight="1" x14ac:dyDescent="0.2">
      <c r="B569" s="57"/>
      <c r="AC569" s="54"/>
      <c r="AD569" s="54"/>
      <c r="AE569" s="54"/>
      <c r="AF569" s="54"/>
    </row>
    <row r="570" spans="1:32" ht="12" customHeight="1" x14ac:dyDescent="0.2">
      <c r="B570" s="39" t="s">
        <v>20</v>
      </c>
      <c r="AC570" s="54"/>
      <c r="AD570" s="54"/>
      <c r="AE570" s="54"/>
      <c r="AF570" s="54"/>
    </row>
    <row r="571" spans="1:32" ht="12" customHeight="1" x14ac:dyDescent="0.2">
      <c r="A571" s="39"/>
    </row>
    <row r="572" spans="1:32" ht="12" customHeight="1" x14ac:dyDescent="0.2">
      <c r="A572" s="39"/>
      <c r="C572" s="34" t="s">
        <v>370</v>
      </c>
    </row>
    <row r="573" spans="1:32" ht="12" customHeight="1" x14ac:dyDescent="0.2">
      <c r="S573" s="45"/>
      <c r="T573" s="45"/>
      <c r="U573" s="45"/>
      <c r="V573" s="45"/>
      <c r="W573" s="45"/>
      <c r="X573" s="45"/>
      <c r="Y573" s="45"/>
      <c r="Z573" s="45"/>
      <c r="AC573" s="45"/>
      <c r="AD573" s="45"/>
      <c r="AE573" s="45"/>
      <c r="AF573" s="45"/>
    </row>
    <row r="574" spans="1:32" ht="12" customHeight="1" x14ac:dyDescent="0.2">
      <c r="E574" s="187" t="s">
        <v>68</v>
      </c>
      <c r="F574" s="187"/>
      <c r="G574" s="187"/>
      <c r="H574" s="187"/>
      <c r="I574" s="187"/>
      <c r="J574" s="187"/>
      <c r="K574" s="187"/>
      <c r="L574" s="188" t="s">
        <v>73</v>
      </c>
      <c r="M574" s="189"/>
      <c r="N574" s="190"/>
      <c r="R574" s="45"/>
      <c r="AA574" s="45"/>
      <c r="AB574" s="45"/>
    </row>
    <row r="575" spans="1:32" ht="12" customHeight="1" x14ac:dyDescent="0.2">
      <c r="E575" s="170" t="s">
        <v>262</v>
      </c>
      <c r="F575" s="170"/>
      <c r="G575" s="170"/>
      <c r="H575" s="170"/>
      <c r="I575" s="170"/>
      <c r="J575" s="170"/>
      <c r="K575" s="170"/>
      <c r="L575" s="171">
        <v>0</v>
      </c>
      <c r="M575" s="170"/>
      <c r="N575" s="170"/>
      <c r="S575" s="45"/>
      <c r="T575" s="45"/>
      <c r="U575" s="45"/>
      <c r="V575" s="45"/>
      <c r="W575" s="45"/>
      <c r="X575" s="45"/>
      <c r="Y575" s="45"/>
      <c r="Z575" s="45"/>
      <c r="AC575" s="45"/>
      <c r="AD575" s="45"/>
      <c r="AE575" s="45"/>
      <c r="AF575" s="45"/>
    </row>
    <row r="576" spans="1:32" ht="12" customHeight="1" x14ac:dyDescent="0.2">
      <c r="E576" s="170" t="s">
        <v>263</v>
      </c>
      <c r="F576" s="170"/>
      <c r="G576" s="170"/>
      <c r="H576" s="170"/>
      <c r="I576" s="170"/>
      <c r="J576" s="170"/>
      <c r="K576" s="170"/>
      <c r="L576" s="171">
        <v>0</v>
      </c>
      <c r="M576" s="170"/>
      <c r="N576" s="170"/>
      <c r="AA576" s="45"/>
      <c r="AB576" s="45"/>
    </row>
    <row r="577" spans="3:32" ht="12" customHeight="1" x14ac:dyDescent="0.2">
      <c r="E577" s="170" t="s">
        <v>264</v>
      </c>
      <c r="F577" s="170"/>
      <c r="G577" s="170"/>
      <c r="H577" s="170"/>
      <c r="I577" s="170"/>
      <c r="J577" s="170"/>
      <c r="K577" s="170"/>
      <c r="L577" s="171">
        <v>0</v>
      </c>
      <c r="M577" s="170"/>
      <c r="N577" s="170"/>
      <c r="S577" s="45"/>
      <c r="T577" s="45"/>
      <c r="U577" s="45"/>
      <c r="V577" s="45"/>
      <c r="W577" s="45"/>
      <c r="X577" s="45"/>
      <c r="Y577" s="45"/>
      <c r="Z577" s="45"/>
      <c r="AC577" s="45"/>
      <c r="AD577" s="45"/>
      <c r="AE577" s="45"/>
      <c r="AF577" s="45"/>
    </row>
    <row r="578" spans="3:32" ht="12" customHeight="1" x14ac:dyDescent="0.2">
      <c r="E578" s="170" t="s">
        <v>265</v>
      </c>
      <c r="F578" s="170"/>
      <c r="G578" s="170"/>
      <c r="H578" s="170"/>
      <c r="I578" s="170"/>
      <c r="J578" s="170"/>
      <c r="K578" s="170"/>
      <c r="L578" s="171">
        <v>0</v>
      </c>
      <c r="M578" s="170"/>
      <c r="N578" s="170"/>
      <c r="AA578" s="45"/>
      <c r="AB578" s="45"/>
    </row>
    <row r="579" spans="3:32" ht="12" customHeight="1" x14ac:dyDescent="0.2">
      <c r="E579" s="170" t="s">
        <v>266</v>
      </c>
      <c r="F579" s="170"/>
      <c r="G579" s="170"/>
      <c r="H579" s="170"/>
      <c r="I579" s="170"/>
      <c r="J579" s="170"/>
      <c r="K579" s="170"/>
      <c r="L579" s="171">
        <v>0</v>
      </c>
      <c r="M579" s="170"/>
      <c r="N579" s="170"/>
      <c r="AC579" s="45"/>
      <c r="AD579" s="45"/>
      <c r="AE579" s="45"/>
      <c r="AF579" s="45"/>
    </row>
    <row r="580" spans="3:32" ht="12" customHeight="1" x14ac:dyDescent="0.2">
      <c r="E580" s="170" t="s">
        <v>267</v>
      </c>
      <c r="F580" s="170"/>
      <c r="G580" s="170"/>
      <c r="H580" s="170"/>
      <c r="I580" s="170"/>
      <c r="J580" s="170"/>
      <c r="K580" s="170"/>
      <c r="L580" s="171">
        <v>150000</v>
      </c>
      <c r="M580" s="170"/>
      <c r="N580" s="170"/>
      <c r="AA580" s="45"/>
      <c r="AB580" s="45"/>
    </row>
    <row r="581" spans="3:32" ht="12" customHeight="1" x14ac:dyDescent="0.2">
      <c r="E581" s="170"/>
      <c r="F581" s="170"/>
      <c r="G581" s="170"/>
      <c r="H581" s="170"/>
      <c r="I581" s="170"/>
      <c r="J581" s="170"/>
      <c r="K581" s="170"/>
      <c r="L581" s="171">
        <v>0</v>
      </c>
      <c r="M581" s="170"/>
      <c r="N581" s="170"/>
      <c r="AC581" s="45"/>
      <c r="AD581" s="45"/>
      <c r="AE581" s="45"/>
      <c r="AF581" s="45"/>
    </row>
    <row r="582" spans="3:32" ht="12" customHeight="1" x14ac:dyDescent="0.2">
      <c r="E582" s="166" t="s">
        <v>268</v>
      </c>
      <c r="F582" s="167"/>
      <c r="G582" s="167"/>
      <c r="H582" s="167"/>
      <c r="I582" s="167"/>
      <c r="J582" s="167"/>
      <c r="K582" s="168"/>
      <c r="L582" s="191">
        <f>SUM(L575:N581)</f>
        <v>150000</v>
      </c>
      <c r="M582" s="192"/>
      <c r="N582" s="192"/>
      <c r="AA582" s="45"/>
      <c r="AB582" s="45"/>
    </row>
    <row r="583" spans="3:32" ht="12" customHeight="1" x14ac:dyDescent="0.2">
      <c r="E583" s="104"/>
      <c r="F583" s="104"/>
      <c r="G583" s="104"/>
      <c r="H583" s="104"/>
      <c r="I583" s="104"/>
      <c r="J583" s="104"/>
      <c r="K583" s="104"/>
      <c r="L583" s="75"/>
      <c r="M583" s="75"/>
      <c r="N583" s="75"/>
      <c r="AA583" s="45"/>
      <c r="AB583" s="45"/>
    </row>
    <row r="584" spans="3:32" ht="12" customHeight="1" x14ac:dyDescent="0.2">
      <c r="E584" s="104"/>
      <c r="F584" s="104"/>
      <c r="G584" s="104"/>
      <c r="H584" s="104"/>
      <c r="I584" s="104"/>
      <c r="J584" s="104"/>
      <c r="K584" s="104"/>
      <c r="L584" s="75"/>
      <c r="M584" s="75"/>
      <c r="N584" s="75"/>
      <c r="AA584" s="45"/>
      <c r="AB584" s="45"/>
    </row>
    <row r="585" spans="3:32" ht="12" customHeight="1" x14ac:dyDescent="0.2">
      <c r="C585" s="34" t="s">
        <v>371</v>
      </c>
      <c r="E585" s="104"/>
      <c r="F585" s="104"/>
      <c r="G585" s="104"/>
      <c r="H585" s="104"/>
      <c r="I585" s="104"/>
      <c r="J585" s="104"/>
      <c r="K585" s="104"/>
      <c r="L585" s="75"/>
      <c r="M585" s="75"/>
      <c r="N585" s="75"/>
      <c r="AA585" s="45"/>
      <c r="AB585" s="45"/>
    </row>
    <row r="586" spans="3:32" ht="12" customHeight="1" x14ac:dyDescent="0.2">
      <c r="E586" s="104"/>
      <c r="F586" s="104"/>
      <c r="G586" s="104"/>
      <c r="H586" s="104"/>
      <c r="I586" s="104"/>
      <c r="J586" s="104"/>
      <c r="K586" s="104"/>
      <c r="L586" s="75"/>
      <c r="M586" s="75"/>
      <c r="N586" s="75"/>
      <c r="AA586" s="45"/>
      <c r="AB586" s="45"/>
    </row>
    <row r="587" spans="3:32" ht="12" customHeight="1" x14ac:dyDescent="0.2">
      <c r="D587" s="34" t="s">
        <v>394</v>
      </c>
      <c r="E587" s="104"/>
      <c r="F587" s="104"/>
      <c r="G587" s="104"/>
      <c r="H587" s="104"/>
      <c r="I587" s="104"/>
      <c r="J587" s="104"/>
      <c r="K587" s="104"/>
      <c r="L587" s="75"/>
      <c r="M587" s="75"/>
      <c r="N587" s="75"/>
      <c r="AA587" s="45"/>
      <c r="AB587" s="45"/>
    </row>
    <row r="588" spans="3:32" ht="12" customHeight="1" x14ac:dyDescent="0.2">
      <c r="E588" s="108" t="s">
        <v>372</v>
      </c>
      <c r="H588" s="108" t="s">
        <v>373</v>
      </c>
      <c r="J588" s="104"/>
      <c r="K588" s="104"/>
      <c r="M588" s="147">
        <v>4650551.4000000004</v>
      </c>
      <c r="N588" s="147"/>
      <c r="AA588" s="45"/>
      <c r="AB588" s="45"/>
    </row>
    <row r="589" spans="3:32" ht="12" customHeight="1" x14ac:dyDescent="0.2">
      <c r="E589" s="108" t="s">
        <v>374</v>
      </c>
      <c r="H589" s="108" t="s">
        <v>375</v>
      </c>
      <c r="J589" s="104"/>
      <c r="K589" s="104"/>
      <c r="M589" s="147">
        <v>3521885.46</v>
      </c>
      <c r="N589" s="147"/>
      <c r="AA589" s="45"/>
      <c r="AB589" s="45"/>
    </row>
    <row r="590" spans="3:32" ht="12" customHeight="1" x14ac:dyDescent="0.2">
      <c r="E590" s="108" t="s">
        <v>376</v>
      </c>
      <c r="H590" s="108" t="s">
        <v>377</v>
      </c>
      <c r="J590" s="104"/>
      <c r="K590" s="104"/>
      <c r="M590" s="148">
        <v>0</v>
      </c>
      <c r="N590" s="148"/>
      <c r="AA590" s="45"/>
      <c r="AB590" s="45"/>
    </row>
    <row r="591" spans="3:32" ht="12" customHeight="1" x14ac:dyDescent="0.2">
      <c r="E591" s="108" t="s">
        <v>378</v>
      </c>
      <c r="H591" s="108" t="s">
        <v>379</v>
      </c>
      <c r="J591" s="104"/>
      <c r="K591" s="104"/>
      <c r="M591" s="147">
        <v>36592361.859999999</v>
      </c>
      <c r="N591" s="147"/>
      <c r="AA591" s="45"/>
      <c r="AB591" s="45"/>
    </row>
    <row r="592" spans="3:32" ht="12" customHeight="1" x14ac:dyDescent="0.2">
      <c r="E592" s="105"/>
      <c r="H592" s="105"/>
      <c r="J592" s="104"/>
      <c r="K592" s="104"/>
      <c r="M592" s="106"/>
      <c r="N592" s="75"/>
      <c r="AA592" s="45"/>
      <c r="AB592" s="45"/>
    </row>
    <row r="593" spans="1:32" ht="12" customHeight="1" x14ac:dyDescent="0.2">
      <c r="E593" s="105"/>
      <c r="H593" s="105"/>
      <c r="J593" s="104"/>
      <c r="K593" s="104"/>
      <c r="M593" s="106"/>
      <c r="N593" s="75"/>
      <c r="AA593" s="45"/>
      <c r="AB593" s="45"/>
    </row>
    <row r="594" spans="1:32" ht="12" customHeight="1" x14ac:dyDescent="0.2">
      <c r="D594" s="34" t="s">
        <v>395</v>
      </c>
      <c r="E594" s="104"/>
      <c r="H594" s="104"/>
      <c r="J594" s="104"/>
      <c r="K594" s="104"/>
      <c r="M594" s="104"/>
      <c r="N594" s="75"/>
      <c r="AA594" s="45"/>
      <c r="AB594" s="45"/>
    </row>
    <row r="595" spans="1:32" ht="12" customHeight="1" x14ac:dyDescent="0.2">
      <c r="E595" s="107" t="s">
        <v>380</v>
      </c>
      <c r="H595" s="107" t="s">
        <v>381</v>
      </c>
      <c r="J595" s="104"/>
      <c r="K595" s="104"/>
      <c r="M595" s="147">
        <v>37668278</v>
      </c>
      <c r="N595" s="147"/>
      <c r="AA595" s="45"/>
      <c r="AB595" s="45"/>
    </row>
    <row r="596" spans="1:32" ht="12" customHeight="1" x14ac:dyDescent="0.2">
      <c r="E596" s="107" t="s">
        <v>382</v>
      </c>
      <c r="H596" s="107" t="s">
        <v>383</v>
      </c>
      <c r="J596" s="104"/>
      <c r="K596" s="104"/>
      <c r="M596" s="148">
        <v>3106849.61</v>
      </c>
      <c r="N596" s="148"/>
      <c r="AA596" s="45"/>
      <c r="AB596" s="45"/>
    </row>
    <row r="597" spans="1:32" ht="12" customHeight="1" x14ac:dyDescent="0.2">
      <c r="E597" s="107" t="s">
        <v>384</v>
      </c>
      <c r="H597" s="107" t="s">
        <v>385</v>
      </c>
      <c r="J597" s="104"/>
      <c r="K597" s="104"/>
      <c r="M597" s="147">
        <v>3521885.46</v>
      </c>
      <c r="N597" s="147"/>
      <c r="AA597" s="45"/>
      <c r="AB597" s="45"/>
    </row>
    <row r="598" spans="1:32" ht="12" customHeight="1" x14ac:dyDescent="0.2">
      <c r="E598" s="107" t="s">
        <v>386</v>
      </c>
      <c r="H598" s="107" t="s">
        <v>387</v>
      </c>
      <c r="J598" s="104"/>
      <c r="K598" s="104"/>
      <c r="M598" s="147">
        <v>0</v>
      </c>
      <c r="N598" s="147"/>
      <c r="AA598" s="45"/>
      <c r="AB598" s="45"/>
    </row>
    <row r="599" spans="1:32" ht="12" customHeight="1" x14ac:dyDescent="0.2">
      <c r="E599" s="107" t="s">
        <v>388</v>
      </c>
      <c r="H599" s="107" t="s">
        <v>389</v>
      </c>
      <c r="J599" s="104"/>
      <c r="K599" s="104"/>
      <c r="M599" s="147">
        <v>0</v>
      </c>
      <c r="N599" s="147"/>
      <c r="AA599" s="45"/>
      <c r="AB599" s="45"/>
    </row>
    <row r="600" spans="1:32" ht="12" customHeight="1" x14ac:dyDescent="0.2">
      <c r="E600" s="107" t="s">
        <v>390</v>
      </c>
      <c r="H600" s="107" t="s">
        <v>391</v>
      </c>
      <c r="J600" s="104"/>
      <c r="K600" s="104"/>
      <c r="M600" s="147">
        <v>0</v>
      </c>
      <c r="N600" s="147"/>
      <c r="AA600" s="45"/>
      <c r="AB600" s="45"/>
    </row>
    <row r="601" spans="1:32" ht="12" customHeight="1" x14ac:dyDescent="0.2">
      <c r="E601" s="107" t="s">
        <v>392</v>
      </c>
      <c r="H601" s="107" t="s">
        <v>393</v>
      </c>
      <c r="J601" s="104"/>
      <c r="K601" s="104"/>
      <c r="M601" s="147">
        <v>38083313.850000001</v>
      </c>
      <c r="N601" s="147"/>
      <c r="AA601" s="45"/>
      <c r="AB601" s="45"/>
    </row>
    <row r="602" spans="1:32" ht="12" customHeight="1" x14ac:dyDescent="0.2">
      <c r="E602" s="104"/>
      <c r="F602" s="104"/>
      <c r="G602" s="104"/>
      <c r="H602" s="104"/>
      <c r="I602" s="104"/>
      <c r="J602" s="104"/>
      <c r="K602" s="104"/>
      <c r="L602" s="75"/>
      <c r="M602" s="75"/>
      <c r="N602" s="75"/>
      <c r="AA602" s="45"/>
      <c r="AB602" s="45"/>
    </row>
    <row r="603" spans="1:32" ht="12" customHeight="1" x14ac:dyDescent="0.2">
      <c r="C603" s="149" t="s">
        <v>396</v>
      </c>
      <c r="D603" s="149"/>
      <c r="E603" s="149"/>
      <c r="F603" s="149"/>
      <c r="G603" s="149"/>
      <c r="H603" s="149"/>
      <c r="I603" s="149"/>
      <c r="J603" s="149"/>
      <c r="K603" s="149"/>
      <c r="L603" s="149"/>
      <c r="M603" s="149"/>
      <c r="N603" s="149"/>
      <c r="O603" s="149"/>
      <c r="P603" s="149"/>
      <c r="AA603" s="45"/>
      <c r="AB603" s="45"/>
    </row>
    <row r="604" spans="1:32" ht="12" customHeight="1" x14ac:dyDescent="0.2">
      <c r="C604" s="149"/>
      <c r="D604" s="149"/>
      <c r="E604" s="149"/>
      <c r="F604" s="149"/>
      <c r="G604" s="149"/>
      <c r="H604" s="149"/>
      <c r="I604" s="149"/>
      <c r="J604" s="149"/>
      <c r="K604" s="149"/>
      <c r="L604" s="149"/>
      <c r="M604" s="149"/>
      <c r="N604" s="149"/>
      <c r="O604" s="149"/>
      <c r="P604" s="149"/>
      <c r="AA604" s="45"/>
      <c r="AB604" s="45"/>
    </row>
    <row r="606" spans="1:32" ht="12" customHeight="1" x14ac:dyDescent="0.2">
      <c r="A606" s="198" t="s">
        <v>21</v>
      </c>
      <c r="B606" s="198"/>
      <c r="C606" s="198"/>
      <c r="D606" s="198"/>
      <c r="E606" s="198"/>
      <c r="F606" s="198"/>
      <c r="G606" s="198"/>
      <c r="H606" s="198"/>
      <c r="I606" s="198"/>
      <c r="J606" s="198"/>
      <c r="K606" s="198"/>
      <c r="L606" s="198"/>
      <c r="M606" s="198"/>
      <c r="N606" s="198"/>
      <c r="O606" s="198"/>
      <c r="P606" s="198"/>
      <c r="Q606" s="45"/>
    </row>
    <row r="607" spans="1:32" ht="12" customHeight="1" x14ac:dyDescent="0.2">
      <c r="A607" s="37"/>
      <c r="B607" s="37"/>
      <c r="C607" s="37"/>
      <c r="D607" s="37"/>
      <c r="E607" s="37"/>
      <c r="F607" s="37"/>
      <c r="G607" s="37"/>
      <c r="H607" s="37"/>
      <c r="I607" s="37"/>
      <c r="J607" s="37"/>
      <c r="K607" s="37"/>
      <c r="L607" s="37"/>
      <c r="M607" s="37"/>
      <c r="N607" s="37"/>
      <c r="O607" s="37"/>
      <c r="P607" s="37"/>
      <c r="AA607" s="45"/>
      <c r="AB607" s="45"/>
    </row>
    <row r="608" spans="1:32" ht="12" customHeight="1" x14ac:dyDescent="0.2">
      <c r="B608" s="39" t="s">
        <v>32</v>
      </c>
      <c r="C608" s="69" t="s">
        <v>35</v>
      </c>
      <c r="E608" s="37"/>
      <c r="F608" s="37"/>
      <c r="G608" s="37"/>
      <c r="H608" s="37"/>
      <c r="I608" s="37"/>
      <c r="J608" s="37"/>
      <c r="K608" s="37"/>
      <c r="L608" s="37"/>
      <c r="M608" s="37"/>
      <c r="N608" s="37"/>
      <c r="AC608" s="45"/>
      <c r="AD608" s="45"/>
      <c r="AE608" s="45"/>
      <c r="AF608" s="45"/>
    </row>
    <row r="609" spans="1:32" ht="12" customHeight="1" x14ac:dyDescent="0.2">
      <c r="B609" s="39"/>
      <c r="C609" s="69"/>
      <c r="E609" s="37"/>
      <c r="F609" s="37"/>
      <c r="G609" s="37"/>
      <c r="H609" s="37"/>
      <c r="I609" s="37"/>
      <c r="J609" s="37"/>
      <c r="K609" s="37"/>
      <c r="L609" s="37"/>
      <c r="M609" s="37"/>
      <c r="N609" s="37"/>
      <c r="AC609" s="45"/>
      <c r="AD609" s="45"/>
      <c r="AE609" s="45"/>
      <c r="AF609" s="45"/>
    </row>
    <row r="610" spans="1:32" ht="27" customHeight="1" x14ac:dyDescent="0.2">
      <c r="A610" s="39"/>
      <c r="B610" s="150" t="s">
        <v>3</v>
      </c>
      <c r="C610" s="150"/>
      <c r="D610" s="150"/>
      <c r="E610" s="150"/>
      <c r="F610" s="150"/>
      <c r="G610" s="150"/>
      <c r="H610" s="150"/>
      <c r="I610" s="150"/>
      <c r="J610" s="150"/>
      <c r="K610" s="150"/>
      <c r="L610" s="150"/>
      <c r="M610" s="150"/>
      <c r="N610" s="150"/>
      <c r="O610" s="150"/>
      <c r="P610" s="150"/>
      <c r="AA610" s="45"/>
      <c r="AB610" s="45"/>
    </row>
    <row r="611" spans="1:32" s="85" customFormat="1" ht="6" customHeight="1" x14ac:dyDescent="0.2">
      <c r="A611" s="84"/>
      <c r="B611" s="34"/>
      <c r="C611" s="34"/>
      <c r="D611" s="34"/>
      <c r="E611" s="87"/>
      <c r="F611" s="87"/>
      <c r="G611" s="87"/>
      <c r="H611" s="87"/>
      <c r="I611" s="87"/>
      <c r="J611" s="87"/>
      <c r="K611" s="87"/>
      <c r="L611" s="87"/>
      <c r="M611" s="87"/>
      <c r="N611" s="87"/>
      <c r="O611" s="34"/>
      <c r="P611" s="34"/>
      <c r="AA611" s="67"/>
      <c r="AB611" s="67"/>
    </row>
    <row r="612" spans="1:32" s="45" customFormat="1" ht="42" customHeight="1" x14ac:dyDescent="0.2">
      <c r="B612" s="151" t="s">
        <v>151</v>
      </c>
      <c r="C612" s="151"/>
      <c r="D612" s="151"/>
      <c r="E612" s="151"/>
      <c r="F612" s="151"/>
      <c r="G612" s="151"/>
      <c r="H612" s="151"/>
      <c r="I612" s="151"/>
      <c r="J612" s="151"/>
      <c r="K612" s="151"/>
      <c r="L612" s="151"/>
      <c r="M612" s="151"/>
      <c r="N612" s="151"/>
      <c r="O612" s="151"/>
      <c r="P612" s="151"/>
      <c r="R612" s="34"/>
      <c r="S612" s="34"/>
      <c r="T612" s="34"/>
      <c r="U612" s="34"/>
      <c r="V612" s="34"/>
      <c r="W612" s="34"/>
      <c r="X612" s="34"/>
      <c r="Y612" s="34"/>
      <c r="Z612" s="34"/>
      <c r="AA612" s="34"/>
      <c r="AB612" s="34"/>
      <c r="AC612" s="34"/>
      <c r="AD612" s="34"/>
      <c r="AE612" s="34"/>
      <c r="AF612" s="34"/>
    </row>
    <row r="613" spans="1:32" s="85" customFormat="1" ht="6" customHeight="1" x14ac:dyDescent="0.2">
      <c r="B613" s="34"/>
      <c r="C613" s="34"/>
      <c r="D613" s="34"/>
      <c r="E613" s="109"/>
      <c r="F613" s="109"/>
      <c r="G613" s="109"/>
      <c r="H613" s="109"/>
      <c r="I613" s="109"/>
      <c r="J613" s="109"/>
      <c r="K613" s="109"/>
      <c r="L613" s="109"/>
      <c r="M613" s="109"/>
      <c r="N613" s="109"/>
      <c r="O613" s="34"/>
      <c r="P613" s="34"/>
      <c r="R613" s="67"/>
      <c r="AA613" s="67"/>
      <c r="AB613" s="67"/>
    </row>
    <row r="614" spans="1:32" s="45" customFormat="1" ht="21.75" customHeight="1" x14ac:dyDescent="0.2">
      <c r="B614" s="151" t="s">
        <v>152</v>
      </c>
      <c r="C614" s="151"/>
      <c r="D614" s="151"/>
      <c r="E614" s="151"/>
      <c r="F614" s="151"/>
      <c r="G614" s="151"/>
      <c r="H614" s="151"/>
      <c r="I614" s="151"/>
      <c r="J614" s="151"/>
      <c r="K614" s="151"/>
      <c r="L614" s="151"/>
      <c r="M614" s="151"/>
      <c r="N614" s="151"/>
      <c r="O614" s="151"/>
      <c r="P614" s="151"/>
      <c r="R614" s="34"/>
      <c r="S614" s="34"/>
      <c r="T614" s="34"/>
      <c r="U614" s="34"/>
      <c r="V614" s="34"/>
      <c r="W614" s="34"/>
      <c r="X614" s="34"/>
      <c r="Y614" s="34"/>
      <c r="Z614" s="34"/>
      <c r="AA614" s="34"/>
      <c r="AB614" s="34"/>
      <c r="AC614" s="34"/>
      <c r="AD614" s="34"/>
      <c r="AE614" s="34"/>
      <c r="AF614" s="34"/>
    </row>
    <row r="615" spans="1:32" ht="12" customHeight="1" x14ac:dyDescent="0.2">
      <c r="E615" s="90"/>
      <c r="F615" s="90"/>
      <c r="G615" s="90"/>
      <c r="H615" s="90"/>
      <c r="I615" s="90"/>
      <c r="J615" s="90"/>
      <c r="K615" s="90"/>
      <c r="L615" s="90"/>
      <c r="M615" s="90"/>
      <c r="N615" s="90"/>
      <c r="R615" s="45"/>
    </row>
    <row r="616" spans="1:32" ht="12" customHeight="1" x14ac:dyDescent="0.2">
      <c r="B616" s="39" t="s">
        <v>36</v>
      </c>
      <c r="C616" s="69" t="s">
        <v>37</v>
      </c>
      <c r="S616" s="45"/>
      <c r="T616" s="45"/>
      <c r="U616" s="45"/>
      <c r="V616" s="45"/>
      <c r="W616" s="45"/>
      <c r="X616" s="45"/>
      <c r="Y616" s="45"/>
      <c r="Z616" s="45"/>
    </row>
    <row r="617" spans="1:32" ht="6" customHeight="1" x14ac:dyDescent="0.2">
      <c r="A617" s="39"/>
      <c r="R617" s="45"/>
    </row>
    <row r="618" spans="1:32" s="45" customFormat="1" ht="47.1" customHeight="1" x14ac:dyDescent="0.2">
      <c r="B618" s="152" t="s">
        <v>397</v>
      </c>
      <c r="C618" s="152"/>
      <c r="D618" s="152"/>
      <c r="E618" s="152"/>
      <c r="F618" s="152"/>
      <c r="G618" s="152"/>
      <c r="H618" s="152"/>
      <c r="I618" s="152"/>
      <c r="J618" s="152"/>
      <c r="K618" s="152"/>
      <c r="L618" s="152"/>
      <c r="M618" s="152"/>
      <c r="N618" s="152"/>
      <c r="O618" s="152"/>
      <c r="P618" s="152"/>
      <c r="R618" s="34"/>
      <c r="AA618" s="34"/>
      <c r="AB618" s="34"/>
      <c r="AC618" s="34"/>
      <c r="AD618" s="34"/>
      <c r="AE618" s="34"/>
      <c r="AF618" s="34"/>
    </row>
    <row r="619" spans="1:32" ht="6" customHeight="1" x14ac:dyDescent="0.2">
      <c r="E619" s="90"/>
      <c r="F619" s="90"/>
      <c r="G619" s="90"/>
      <c r="H619" s="90"/>
      <c r="I619" s="90"/>
      <c r="J619" s="90"/>
      <c r="K619" s="90"/>
      <c r="L619" s="90"/>
      <c r="M619" s="90"/>
      <c r="N619" s="90"/>
      <c r="O619" s="85"/>
    </row>
    <row r="620" spans="1:32" ht="12" customHeight="1" x14ac:dyDescent="0.2">
      <c r="B620" s="39" t="s">
        <v>38</v>
      </c>
      <c r="C620" s="69" t="s">
        <v>39</v>
      </c>
      <c r="S620" s="45"/>
      <c r="T620" s="45"/>
      <c r="U620" s="45"/>
      <c r="V620" s="45"/>
      <c r="W620" s="45"/>
      <c r="X620" s="45"/>
      <c r="Y620" s="45"/>
      <c r="Z620" s="45"/>
      <c r="AC620" s="45"/>
      <c r="AD620" s="45"/>
      <c r="AE620" s="45"/>
      <c r="AF620" s="45"/>
    </row>
    <row r="621" spans="1:32" ht="6" customHeight="1" x14ac:dyDescent="0.2">
      <c r="A621" s="39"/>
      <c r="R621" s="45"/>
    </row>
    <row r="622" spans="1:32" ht="18" customHeight="1" x14ac:dyDescent="0.2">
      <c r="A622" s="39"/>
      <c r="B622" s="146" t="s">
        <v>398</v>
      </c>
      <c r="C622" s="146"/>
      <c r="D622" s="146"/>
      <c r="E622" s="146"/>
      <c r="F622" s="146"/>
      <c r="G622" s="146"/>
      <c r="H622" s="146"/>
      <c r="I622" s="146"/>
      <c r="J622" s="146"/>
      <c r="K622" s="146"/>
      <c r="L622" s="146"/>
      <c r="M622" s="146"/>
      <c r="N622" s="146"/>
      <c r="O622" s="146"/>
      <c r="P622" s="146"/>
      <c r="R622" s="45"/>
    </row>
    <row r="623" spans="1:32" ht="6" customHeight="1" x14ac:dyDescent="0.2">
      <c r="A623" s="39"/>
      <c r="R623" s="45"/>
    </row>
    <row r="624" spans="1:32" ht="29.1" customHeight="1" x14ac:dyDescent="0.2">
      <c r="A624" s="39"/>
      <c r="B624" s="146" t="s">
        <v>399</v>
      </c>
      <c r="C624" s="146"/>
      <c r="D624" s="146"/>
      <c r="E624" s="146"/>
      <c r="F624" s="146"/>
      <c r="G624" s="146"/>
      <c r="H624" s="146"/>
      <c r="I624" s="146"/>
      <c r="J624" s="146"/>
      <c r="K624" s="146"/>
      <c r="L624" s="146"/>
      <c r="M624" s="146"/>
      <c r="N624" s="146"/>
      <c r="O624" s="146"/>
      <c r="P624" s="146"/>
      <c r="R624" s="45"/>
    </row>
    <row r="625" spans="1:32" ht="6" customHeight="1" x14ac:dyDescent="0.2">
      <c r="A625" s="39"/>
      <c r="R625" s="45"/>
    </row>
    <row r="626" spans="1:32" s="85" customFormat="1" ht="6" customHeight="1" x14ac:dyDescent="0.2">
      <c r="B626" s="84"/>
      <c r="E626" s="67"/>
      <c r="F626" s="67"/>
      <c r="G626" s="67"/>
      <c r="H626" s="67"/>
      <c r="I626" s="67"/>
      <c r="J626" s="67"/>
      <c r="K626" s="67"/>
      <c r="L626" s="67"/>
      <c r="M626" s="67"/>
      <c r="N626" s="67"/>
      <c r="R626" s="67"/>
      <c r="AA626" s="67"/>
      <c r="AB626" s="67"/>
    </row>
    <row r="627" spans="1:32" ht="12" customHeight="1" x14ac:dyDescent="0.2">
      <c r="B627" s="39" t="s">
        <v>40</v>
      </c>
      <c r="C627" s="69" t="s">
        <v>41</v>
      </c>
      <c r="S627" s="45"/>
      <c r="T627" s="45"/>
      <c r="U627" s="45"/>
      <c r="V627" s="45"/>
      <c r="W627" s="45"/>
      <c r="X627" s="45"/>
      <c r="Y627" s="45"/>
      <c r="Z627" s="45"/>
      <c r="AC627" s="45"/>
      <c r="AD627" s="45"/>
      <c r="AE627" s="45"/>
      <c r="AF627" s="45"/>
    </row>
    <row r="628" spans="1:32" ht="12" customHeight="1" x14ac:dyDescent="0.2">
      <c r="B628" s="39"/>
      <c r="C628" s="69"/>
      <c r="S628" s="45"/>
      <c r="T628" s="45"/>
      <c r="U628" s="45"/>
      <c r="V628" s="45"/>
      <c r="W628" s="45"/>
      <c r="X628" s="45"/>
      <c r="Y628" s="45"/>
      <c r="Z628" s="45"/>
      <c r="AC628" s="45"/>
      <c r="AD628" s="45"/>
      <c r="AE628" s="45"/>
      <c r="AF628" s="45"/>
    </row>
    <row r="629" spans="1:32" ht="110.1" customHeight="1" x14ac:dyDescent="0.2">
      <c r="B629" s="141" t="s">
        <v>400</v>
      </c>
      <c r="C629" s="141"/>
      <c r="D629" s="141"/>
      <c r="E629" s="141"/>
      <c r="F629" s="141"/>
      <c r="G629" s="141"/>
      <c r="H629" s="141"/>
      <c r="I629" s="141"/>
      <c r="J629" s="141"/>
      <c r="K629" s="141"/>
      <c r="L629" s="141"/>
      <c r="M629" s="141"/>
      <c r="N629" s="141"/>
      <c r="O629" s="141"/>
      <c r="P629" s="141"/>
      <c r="S629" s="45"/>
      <c r="T629" s="45"/>
      <c r="U629" s="45"/>
      <c r="V629" s="45"/>
      <c r="W629" s="45"/>
      <c r="X629" s="45"/>
      <c r="Y629" s="45"/>
      <c r="Z629" s="45"/>
      <c r="AC629" s="45"/>
      <c r="AD629" s="45"/>
      <c r="AE629" s="45"/>
      <c r="AF629" s="45"/>
    </row>
    <row r="630" spans="1:32" ht="12" customHeight="1" x14ac:dyDescent="0.2">
      <c r="B630" s="141"/>
      <c r="C630" s="141"/>
      <c r="D630" s="141"/>
      <c r="E630" s="141"/>
      <c r="F630" s="141"/>
      <c r="G630" s="141"/>
      <c r="H630" s="141"/>
      <c r="I630" s="141"/>
      <c r="J630" s="141"/>
      <c r="K630" s="141"/>
      <c r="L630" s="141"/>
      <c r="M630" s="141"/>
      <c r="N630" s="141"/>
      <c r="O630" s="141"/>
      <c r="P630" s="141"/>
      <c r="S630" s="45"/>
      <c r="T630" s="45"/>
      <c r="U630" s="45"/>
      <c r="V630" s="45"/>
      <c r="W630" s="45"/>
      <c r="X630" s="45"/>
      <c r="Y630" s="45"/>
      <c r="Z630" s="45"/>
      <c r="AC630" s="45"/>
      <c r="AD630" s="45"/>
      <c r="AE630" s="45"/>
      <c r="AF630" s="45"/>
    </row>
    <row r="631" spans="1:32" ht="12" customHeight="1" x14ac:dyDescent="0.2">
      <c r="B631" s="141"/>
      <c r="C631" s="141"/>
      <c r="D631" s="141"/>
      <c r="E631" s="141"/>
      <c r="F631" s="141"/>
      <c r="G631" s="141"/>
      <c r="H631" s="141"/>
      <c r="I631" s="141"/>
      <c r="J631" s="141"/>
      <c r="K631" s="141"/>
      <c r="L631" s="141"/>
      <c r="M631" s="141"/>
      <c r="N631" s="141"/>
      <c r="O631" s="141"/>
      <c r="P631" s="141"/>
      <c r="S631" s="45"/>
      <c r="T631" s="45"/>
      <c r="U631" s="45"/>
      <c r="V631" s="45"/>
      <c r="W631" s="45"/>
      <c r="X631" s="45"/>
      <c r="Y631" s="45"/>
      <c r="Z631" s="45"/>
      <c r="AC631" s="45"/>
      <c r="AD631" s="45"/>
      <c r="AE631" s="45"/>
      <c r="AF631" s="45"/>
    </row>
    <row r="632" spans="1:32" ht="12" customHeight="1" x14ac:dyDescent="0.2">
      <c r="C632" s="69"/>
      <c r="S632" s="45"/>
      <c r="T632" s="45"/>
      <c r="U632" s="45"/>
      <c r="V632" s="45"/>
      <c r="W632" s="45"/>
      <c r="X632" s="45"/>
      <c r="Y632" s="45"/>
      <c r="Z632" s="45"/>
      <c r="AC632" s="45"/>
      <c r="AD632" s="45"/>
      <c r="AE632" s="45"/>
      <c r="AF632" s="45"/>
    </row>
    <row r="633" spans="1:32" ht="408.95" customHeight="1" x14ac:dyDescent="0.2">
      <c r="B633" s="145" t="s">
        <v>401</v>
      </c>
      <c r="C633" s="145"/>
      <c r="D633" s="145"/>
      <c r="E633" s="145"/>
      <c r="F633" s="145"/>
      <c r="G633" s="145"/>
      <c r="H633" s="145"/>
      <c r="I633" s="145"/>
      <c r="J633" s="145"/>
      <c r="K633" s="145"/>
      <c r="L633" s="145"/>
      <c r="M633" s="145"/>
      <c r="N633" s="145"/>
      <c r="O633" s="145"/>
      <c r="P633" s="145"/>
      <c r="S633" s="45"/>
      <c r="T633" s="45"/>
      <c r="U633" s="45"/>
      <c r="V633" s="45"/>
      <c r="W633" s="45"/>
      <c r="X633" s="45"/>
      <c r="Y633" s="45"/>
      <c r="Z633" s="45"/>
      <c r="AC633" s="45"/>
      <c r="AD633" s="45"/>
      <c r="AE633" s="45"/>
      <c r="AF633" s="45"/>
    </row>
    <row r="634" spans="1:32" ht="306.95" customHeight="1" x14ac:dyDescent="0.2">
      <c r="B634" s="145" t="s">
        <v>402</v>
      </c>
      <c r="C634" s="145"/>
      <c r="D634" s="145"/>
      <c r="E634" s="145"/>
      <c r="F634" s="145"/>
      <c r="G634" s="145"/>
      <c r="H634" s="145"/>
      <c r="I634" s="145"/>
      <c r="J634" s="145"/>
      <c r="K634" s="145"/>
      <c r="L634" s="145"/>
      <c r="M634" s="145"/>
      <c r="N634" s="145"/>
      <c r="O634" s="145"/>
      <c r="P634" s="145"/>
      <c r="S634" s="45"/>
      <c r="T634" s="45"/>
      <c r="U634" s="45"/>
      <c r="V634" s="45"/>
      <c r="W634" s="45"/>
      <c r="X634" s="45"/>
      <c r="Y634" s="45"/>
      <c r="Z634" s="45"/>
      <c r="AC634" s="45"/>
      <c r="AD634" s="45"/>
      <c r="AE634" s="45"/>
      <c r="AF634" s="45"/>
    </row>
    <row r="635" spans="1:32" ht="12" customHeight="1" x14ac:dyDescent="0.2">
      <c r="B635" s="39"/>
      <c r="C635" s="69"/>
      <c r="S635" s="45"/>
      <c r="T635" s="45"/>
      <c r="U635" s="45"/>
      <c r="V635" s="45"/>
      <c r="W635" s="45"/>
      <c r="X635" s="45"/>
      <c r="Y635" s="45"/>
      <c r="Z635" s="45"/>
      <c r="AC635" s="45"/>
      <c r="AD635" s="45"/>
      <c r="AE635" s="45"/>
      <c r="AF635" s="45"/>
    </row>
    <row r="636" spans="1:32" ht="45.95" customHeight="1" x14ac:dyDescent="0.2">
      <c r="B636" s="145" t="s">
        <v>403</v>
      </c>
      <c r="C636" s="145"/>
      <c r="D636" s="145"/>
      <c r="E636" s="145"/>
      <c r="F636" s="145"/>
      <c r="G636" s="145"/>
      <c r="H636" s="145"/>
      <c r="I636" s="145"/>
      <c r="J636" s="145"/>
      <c r="K636" s="145"/>
      <c r="L636" s="145"/>
      <c r="M636" s="145"/>
      <c r="N636" s="145"/>
      <c r="O636" s="145"/>
      <c r="P636" s="145"/>
      <c r="S636" s="45"/>
      <c r="T636" s="45"/>
      <c r="U636" s="45"/>
      <c r="V636" s="45"/>
      <c r="W636" s="45"/>
      <c r="X636" s="45"/>
      <c r="Y636" s="45"/>
      <c r="Z636" s="45"/>
      <c r="AC636" s="45"/>
      <c r="AD636" s="45"/>
      <c r="AE636" s="45"/>
      <c r="AF636" s="45"/>
    </row>
    <row r="637" spans="1:32" ht="12" customHeight="1" x14ac:dyDescent="0.2">
      <c r="B637" s="39"/>
      <c r="C637" s="69"/>
      <c r="S637" s="45"/>
      <c r="T637" s="45"/>
      <c r="U637" s="45"/>
      <c r="V637" s="45"/>
      <c r="W637" s="45"/>
      <c r="X637" s="45"/>
      <c r="Y637" s="45"/>
      <c r="Z637" s="45"/>
      <c r="AC637" s="45"/>
      <c r="AD637" s="45"/>
      <c r="AE637" s="45"/>
      <c r="AF637" s="45"/>
    </row>
    <row r="638" spans="1:32" ht="35.1" customHeight="1" x14ac:dyDescent="0.2">
      <c r="B638" s="141" t="s">
        <v>404</v>
      </c>
      <c r="C638" s="141"/>
      <c r="D638" s="141"/>
      <c r="E638" s="141"/>
      <c r="F638" s="141"/>
      <c r="G638" s="141"/>
      <c r="H638" s="141"/>
      <c r="I638" s="141"/>
      <c r="J638" s="141"/>
      <c r="K638" s="141"/>
      <c r="L638" s="141"/>
      <c r="M638" s="141"/>
      <c r="N638" s="141"/>
      <c r="O638" s="141"/>
      <c r="P638" s="141"/>
      <c r="S638" s="45"/>
      <c r="T638" s="45"/>
      <c r="U638" s="45"/>
      <c r="V638" s="45"/>
      <c r="W638" s="45"/>
      <c r="X638" s="45"/>
      <c r="Y638" s="45"/>
      <c r="Z638" s="45"/>
      <c r="AC638" s="45"/>
      <c r="AD638" s="45"/>
      <c r="AE638" s="45"/>
      <c r="AF638" s="45"/>
    </row>
    <row r="639" spans="1:32" ht="12" customHeight="1" x14ac:dyDescent="0.2">
      <c r="B639" s="39"/>
      <c r="C639" s="69"/>
      <c r="S639" s="45"/>
      <c r="T639" s="45"/>
      <c r="U639" s="45"/>
      <c r="V639" s="45"/>
      <c r="W639" s="45"/>
      <c r="X639" s="45"/>
      <c r="Y639" s="45"/>
      <c r="Z639" s="45"/>
      <c r="AC639" s="45"/>
      <c r="AD639" s="45"/>
      <c r="AE639" s="45"/>
      <c r="AF639" s="45"/>
    </row>
    <row r="640" spans="1:32" ht="124.5" customHeight="1" x14ac:dyDescent="0.2">
      <c r="B640" s="141" t="s">
        <v>405</v>
      </c>
      <c r="C640" s="141"/>
      <c r="D640" s="141"/>
      <c r="E640" s="141"/>
      <c r="F640" s="141"/>
      <c r="G640" s="141"/>
      <c r="H640" s="141"/>
      <c r="I640" s="141"/>
      <c r="J640" s="141"/>
      <c r="K640" s="141"/>
      <c r="L640" s="141"/>
      <c r="M640" s="141"/>
      <c r="N640" s="141"/>
      <c r="O640" s="141"/>
      <c r="P640" s="141"/>
      <c r="S640" s="45"/>
      <c r="T640" s="45"/>
      <c r="U640" s="45"/>
      <c r="V640" s="45"/>
      <c r="W640" s="45"/>
      <c r="X640" s="45"/>
      <c r="Y640" s="45"/>
      <c r="Z640" s="45"/>
      <c r="AC640" s="45"/>
      <c r="AD640" s="45"/>
      <c r="AE640" s="45"/>
      <c r="AF640" s="45"/>
    </row>
    <row r="641" spans="1:32" ht="12" customHeight="1" x14ac:dyDescent="0.2">
      <c r="B641" s="39"/>
      <c r="C641" s="69"/>
      <c r="S641" s="45"/>
      <c r="T641" s="45"/>
      <c r="U641" s="45"/>
      <c r="V641" s="45"/>
      <c r="W641" s="45"/>
      <c r="X641" s="45"/>
      <c r="Y641" s="45"/>
      <c r="Z641" s="45"/>
      <c r="AC641" s="45"/>
      <c r="AD641" s="45"/>
      <c r="AE641" s="45"/>
      <c r="AF641" s="45"/>
    </row>
    <row r="642" spans="1:32" ht="96.95" customHeight="1" x14ac:dyDescent="0.2">
      <c r="B642" s="141" t="s">
        <v>406</v>
      </c>
      <c r="C642" s="141"/>
      <c r="D642" s="141"/>
      <c r="E642" s="141"/>
      <c r="F642" s="141"/>
      <c r="G642" s="141"/>
      <c r="H642" s="141"/>
      <c r="I642" s="141"/>
      <c r="J642" s="141"/>
      <c r="K642" s="141"/>
      <c r="L642" s="141"/>
      <c r="M642" s="141"/>
      <c r="N642" s="141"/>
      <c r="O642" s="141"/>
      <c r="P642" s="141"/>
      <c r="S642" s="45"/>
      <c r="T642" s="45"/>
      <c r="U642" s="45"/>
      <c r="V642" s="45"/>
      <c r="W642" s="45"/>
      <c r="X642" s="45"/>
      <c r="Y642" s="45"/>
      <c r="Z642" s="45"/>
      <c r="AC642" s="45"/>
      <c r="AD642" s="45"/>
      <c r="AE642" s="45"/>
      <c r="AF642" s="45"/>
    </row>
    <row r="643" spans="1:32" ht="12" customHeight="1" x14ac:dyDescent="0.2">
      <c r="B643" s="39"/>
      <c r="C643" s="69"/>
      <c r="S643" s="45"/>
      <c r="T643" s="45"/>
      <c r="U643" s="45"/>
      <c r="V643" s="45"/>
      <c r="W643" s="45"/>
      <c r="X643" s="45"/>
      <c r="Y643" s="45"/>
      <c r="Z643" s="45"/>
      <c r="AC643" s="45"/>
      <c r="AD643" s="45"/>
      <c r="AE643" s="45"/>
      <c r="AF643" s="45"/>
    </row>
    <row r="644" spans="1:32" ht="60.95" customHeight="1" x14ac:dyDescent="0.2">
      <c r="B644" s="141" t="s">
        <v>407</v>
      </c>
      <c r="C644" s="142"/>
      <c r="D644" s="142"/>
      <c r="E644" s="142"/>
      <c r="F644" s="142"/>
      <c r="G644" s="142"/>
      <c r="H644" s="142"/>
      <c r="I644" s="142"/>
      <c r="J644" s="142"/>
      <c r="K644" s="142"/>
      <c r="L644" s="142"/>
      <c r="M644" s="142"/>
      <c r="N644" s="142"/>
      <c r="O644" s="142"/>
      <c r="P644" s="142"/>
      <c r="S644" s="45"/>
      <c r="T644" s="45"/>
      <c r="U644" s="45"/>
      <c r="V644" s="45"/>
      <c r="W644" s="45"/>
      <c r="X644" s="45"/>
      <c r="Y644" s="45"/>
      <c r="Z644" s="45"/>
      <c r="AC644" s="45"/>
      <c r="AD644" s="45"/>
      <c r="AE644" s="45"/>
      <c r="AF644" s="45"/>
    </row>
    <row r="645" spans="1:32" ht="12" customHeight="1" x14ac:dyDescent="0.2">
      <c r="B645" s="39"/>
      <c r="C645" s="69"/>
      <c r="S645" s="45"/>
      <c r="T645" s="45"/>
      <c r="U645" s="45"/>
      <c r="V645" s="45"/>
      <c r="W645" s="45"/>
      <c r="X645" s="45"/>
      <c r="Y645" s="45"/>
      <c r="Z645" s="45"/>
      <c r="AC645" s="45"/>
      <c r="AD645" s="45"/>
      <c r="AE645" s="45"/>
      <c r="AF645" s="45"/>
    </row>
    <row r="646" spans="1:32" ht="12" customHeight="1" x14ac:dyDescent="0.2">
      <c r="B646" s="39" t="s">
        <v>34</v>
      </c>
      <c r="C646" s="69" t="s">
        <v>42</v>
      </c>
      <c r="S646" s="45"/>
      <c r="T646" s="45"/>
      <c r="U646" s="45"/>
      <c r="V646" s="45"/>
      <c r="W646" s="45"/>
      <c r="X646" s="45"/>
      <c r="Y646" s="45"/>
      <c r="Z646" s="45"/>
      <c r="AC646" s="45"/>
      <c r="AD646" s="45"/>
      <c r="AE646" s="45"/>
      <c r="AF646" s="45"/>
    </row>
    <row r="647" spans="1:32" ht="6" customHeight="1" x14ac:dyDescent="0.2">
      <c r="A647" s="39"/>
      <c r="R647" s="45"/>
      <c r="AA647" s="45"/>
      <c r="AB647" s="45"/>
    </row>
    <row r="648" spans="1:32" s="45" customFormat="1" ht="81.95" customHeight="1" x14ac:dyDescent="0.2">
      <c r="B648" s="143" t="s">
        <v>408</v>
      </c>
      <c r="C648" s="143"/>
      <c r="D648" s="143"/>
      <c r="E648" s="143"/>
      <c r="F648" s="143"/>
      <c r="G648" s="143"/>
      <c r="H648" s="143"/>
      <c r="I648" s="143"/>
      <c r="J648" s="143"/>
      <c r="K648" s="143"/>
      <c r="L648" s="143"/>
      <c r="M648" s="143"/>
      <c r="N648" s="143"/>
      <c r="O648" s="143"/>
      <c r="P648" s="143"/>
      <c r="AA648" s="34"/>
      <c r="AB648" s="34"/>
    </row>
    <row r="649" spans="1:32" ht="6" customHeight="1" x14ac:dyDescent="0.2">
      <c r="E649" s="70"/>
      <c r="F649" s="70"/>
      <c r="G649" s="70"/>
      <c r="H649" s="70"/>
      <c r="I649" s="70"/>
      <c r="J649" s="70"/>
      <c r="K649" s="70"/>
      <c r="L649" s="70"/>
      <c r="M649" s="70"/>
      <c r="N649" s="70"/>
      <c r="R649" s="45"/>
      <c r="S649" s="45"/>
      <c r="T649" s="45"/>
      <c r="U649" s="45"/>
      <c r="V649" s="45"/>
      <c r="W649" s="45"/>
      <c r="X649" s="45"/>
      <c r="Y649" s="45"/>
      <c r="Z649" s="45"/>
      <c r="AA649" s="45"/>
      <c r="AB649" s="45"/>
      <c r="AC649" s="45"/>
      <c r="AD649" s="45"/>
      <c r="AE649" s="45"/>
      <c r="AF649" s="45"/>
    </row>
    <row r="650" spans="1:32" ht="12" customHeight="1" x14ac:dyDescent="0.2">
      <c r="B650" s="39" t="s">
        <v>33</v>
      </c>
      <c r="C650" s="69" t="s">
        <v>43</v>
      </c>
      <c r="R650" s="45"/>
      <c r="S650" s="45"/>
      <c r="T650" s="45"/>
      <c r="U650" s="45"/>
      <c r="V650" s="45"/>
      <c r="W650" s="45"/>
      <c r="X650" s="45"/>
      <c r="Y650" s="45"/>
      <c r="Z650" s="45"/>
      <c r="AA650" s="45"/>
      <c r="AB650" s="45"/>
      <c r="AC650" s="45"/>
      <c r="AD650" s="45"/>
      <c r="AE650" s="45"/>
      <c r="AF650" s="45"/>
    </row>
    <row r="651" spans="1:32" ht="12" customHeight="1" x14ac:dyDescent="0.2">
      <c r="B651" s="39"/>
      <c r="C651" s="69"/>
      <c r="R651" s="45"/>
      <c r="S651" s="45"/>
      <c r="T651" s="45"/>
      <c r="U651" s="45"/>
      <c r="V651" s="45"/>
      <c r="W651" s="45"/>
      <c r="X651" s="45"/>
      <c r="Y651" s="45"/>
      <c r="Z651" s="45"/>
      <c r="AA651" s="45"/>
      <c r="AB651" s="45"/>
      <c r="AC651" s="45"/>
      <c r="AD651" s="45"/>
      <c r="AE651" s="45"/>
      <c r="AF651" s="45"/>
    </row>
    <row r="652" spans="1:32" s="54" customFormat="1" ht="168.95" customHeight="1" x14ac:dyDescent="0.2">
      <c r="B652" s="144" t="s">
        <v>424</v>
      </c>
      <c r="C652" s="144"/>
      <c r="D652" s="144"/>
      <c r="E652" s="144"/>
      <c r="F652" s="144"/>
      <c r="G652" s="144"/>
      <c r="H652" s="144"/>
      <c r="I652" s="144"/>
      <c r="J652" s="144"/>
      <c r="K652" s="144"/>
      <c r="L652" s="144"/>
      <c r="M652" s="144"/>
      <c r="N652" s="144"/>
      <c r="O652" s="144"/>
      <c r="P652" s="144"/>
      <c r="R652" s="70"/>
      <c r="S652" s="70"/>
      <c r="T652" s="70"/>
      <c r="U652" s="70"/>
      <c r="V652" s="70"/>
      <c r="W652" s="70"/>
      <c r="X652" s="70"/>
      <c r="Y652" s="70"/>
      <c r="Z652" s="70"/>
      <c r="AA652" s="70"/>
      <c r="AB652" s="70"/>
      <c r="AC652" s="70"/>
      <c r="AD652" s="70"/>
      <c r="AE652" s="70"/>
      <c r="AF652" s="70"/>
    </row>
    <row r="653" spans="1:32" s="45" customFormat="1" ht="12" customHeight="1" x14ac:dyDescent="0.2">
      <c r="B653" s="67"/>
      <c r="C653" s="91"/>
      <c r="D653" s="67"/>
      <c r="E653" s="67"/>
      <c r="F653" s="67"/>
      <c r="G653" s="67"/>
      <c r="H653" s="67"/>
      <c r="I653" s="67"/>
      <c r="J653" s="67"/>
      <c r="K653" s="67"/>
      <c r="L653" s="67"/>
      <c r="M653" s="67"/>
      <c r="N653" s="67"/>
      <c r="O653" s="67"/>
      <c r="P653" s="67"/>
      <c r="AA653" s="34"/>
      <c r="AB653" s="34"/>
    </row>
    <row r="654" spans="1:32" ht="12" customHeight="1" x14ac:dyDescent="0.2">
      <c r="B654" s="39" t="s">
        <v>44</v>
      </c>
      <c r="C654" s="69" t="s">
        <v>45</v>
      </c>
      <c r="E654" s="45"/>
      <c r="F654" s="45"/>
      <c r="G654" s="45"/>
      <c r="H654" s="45"/>
      <c r="I654" s="45"/>
      <c r="J654" s="45"/>
      <c r="K654" s="45"/>
      <c r="L654" s="45"/>
      <c r="M654" s="45"/>
      <c r="N654" s="45"/>
      <c r="R654" s="45"/>
      <c r="S654" s="45"/>
      <c r="T654" s="45"/>
      <c r="U654" s="45"/>
      <c r="V654" s="45"/>
      <c r="W654" s="45"/>
      <c r="X654" s="45"/>
      <c r="Y654" s="45"/>
      <c r="Z654" s="45"/>
      <c r="AA654" s="45"/>
      <c r="AB654" s="45"/>
      <c r="AC654" s="45"/>
      <c r="AD654" s="45"/>
      <c r="AE654" s="45"/>
      <c r="AF654" s="45"/>
    </row>
    <row r="655" spans="1:32" ht="12" customHeight="1" x14ac:dyDescent="0.2">
      <c r="B655" s="39"/>
      <c r="C655" s="69"/>
      <c r="E655" s="45"/>
      <c r="F655" s="45"/>
      <c r="G655" s="45"/>
      <c r="H655" s="45"/>
      <c r="I655" s="45"/>
      <c r="J655" s="45"/>
      <c r="K655" s="45"/>
      <c r="L655" s="45"/>
      <c r="M655" s="45"/>
      <c r="N655" s="45"/>
      <c r="R655" s="45"/>
      <c r="S655" s="45"/>
      <c r="T655" s="45"/>
      <c r="U655" s="45"/>
      <c r="V655" s="45"/>
      <c r="W655" s="45"/>
      <c r="X655" s="45"/>
      <c r="Y655" s="45"/>
      <c r="Z655" s="45"/>
      <c r="AA655" s="45"/>
      <c r="AB655" s="45"/>
      <c r="AC655" s="45"/>
      <c r="AD655" s="45"/>
      <c r="AE655" s="45"/>
      <c r="AF655" s="45"/>
    </row>
    <row r="656" spans="1:32" ht="12" customHeight="1" x14ac:dyDescent="0.2">
      <c r="B656" s="57" t="s">
        <v>409</v>
      </c>
      <c r="C656" s="69"/>
      <c r="E656" s="45"/>
      <c r="F656" s="45"/>
      <c r="G656" s="45"/>
      <c r="H656" s="45"/>
      <c r="I656" s="45"/>
      <c r="J656" s="45"/>
      <c r="K656" s="45"/>
      <c r="L656" s="45"/>
      <c r="M656" s="45"/>
      <c r="N656" s="45"/>
      <c r="R656" s="45"/>
      <c r="S656" s="45"/>
      <c r="T656" s="45"/>
      <c r="U656" s="45"/>
      <c r="V656" s="45"/>
      <c r="W656" s="45"/>
      <c r="X656" s="45"/>
      <c r="Y656" s="45"/>
      <c r="Z656" s="45"/>
      <c r="AA656" s="45"/>
      <c r="AB656" s="45"/>
      <c r="AC656" s="45"/>
      <c r="AD656" s="45"/>
      <c r="AE656" s="45"/>
      <c r="AF656" s="45"/>
    </row>
    <row r="657" spans="2:32" ht="6" customHeight="1" x14ac:dyDescent="0.2">
      <c r="B657" s="39"/>
      <c r="C657" s="69"/>
      <c r="R657" s="45"/>
      <c r="S657" s="45"/>
      <c r="T657" s="45"/>
      <c r="U657" s="45"/>
      <c r="V657" s="45"/>
      <c r="W657" s="45"/>
      <c r="X657" s="45"/>
      <c r="Y657" s="45"/>
      <c r="Z657" s="45"/>
      <c r="AA657" s="45"/>
      <c r="AB657" s="45"/>
      <c r="AC657" s="45"/>
      <c r="AD657" s="45"/>
      <c r="AE657" s="45"/>
      <c r="AF657" s="45"/>
    </row>
    <row r="658" spans="2:32" ht="12" customHeight="1" x14ac:dyDescent="0.2">
      <c r="B658" s="39" t="s">
        <v>46</v>
      </c>
      <c r="C658" s="69" t="s">
        <v>47</v>
      </c>
      <c r="R658" s="45"/>
      <c r="S658" s="45"/>
      <c r="T658" s="45"/>
      <c r="U658" s="45"/>
      <c r="V658" s="45"/>
      <c r="W658" s="45"/>
      <c r="X658" s="45"/>
      <c r="Y658" s="45"/>
      <c r="Z658" s="45"/>
      <c r="AA658" s="45"/>
      <c r="AB658" s="45"/>
      <c r="AC658" s="45"/>
      <c r="AD658" s="45"/>
      <c r="AE658" s="45"/>
      <c r="AF658" s="45"/>
    </row>
    <row r="659" spans="2:32" ht="12" customHeight="1" x14ac:dyDescent="0.2">
      <c r="B659" s="39"/>
      <c r="C659" s="69"/>
      <c r="R659" s="45"/>
      <c r="S659" s="45"/>
      <c r="T659" s="45"/>
      <c r="U659" s="45"/>
      <c r="V659" s="45"/>
      <c r="W659" s="45"/>
      <c r="X659" s="45"/>
      <c r="Y659" s="45"/>
      <c r="Z659" s="45"/>
    </row>
    <row r="660" spans="2:32" ht="26.1" customHeight="1" x14ac:dyDescent="0.2">
      <c r="B660" s="145" t="s">
        <v>410</v>
      </c>
      <c r="C660" s="145"/>
      <c r="D660" s="145"/>
      <c r="E660" s="145"/>
      <c r="F660" s="145"/>
      <c r="G660" s="145"/>
      <c r="H660" s="145"/>
      <c r="I660" s="145"/>
      <c r="J660" s="145"/>
      <c r="K660" s="145"/>
      <c r="L660" s="145"/>
      <c r="M660" s="145"/>
      <c r="N660" s="145"/>
      <c r="O660" s="145"/>
      <c r="P660" s="145"/>
      <c r="R660" s="45"/>
      <c r="S660" s="45"/>
      <c r="T660" s="45"/>
      <c r="U660" s="45"/>
      <c r="V660" s="45"/>
      <c r="W660" s="45"/>
      <c r="X660" s="45"/>
      <c r="Y660" s="45"/>
      <c r="Z660" s="45"/>
    </row>
    <row r="661" spans="2:32" ht="12" customHeight="1" x14ac:dyDescent="0.2">
      <c r="B661" s="39"/>
      <c r="C661" s="69"/>
      <c r="R661" s="45"/>
      <c r="S661" s="45"/>
      <c r="T661" s="45"/>
      <c r="U661" s="45"/>
      <c r="V661" s="45"/>
      <c r="W661" s="45"/>
      <c r="X661" s="45"/>
      <c r="Y661" s="45"/>
      <c r="Z661" s="45"/>
    </row>
    <row r="662" spans="2:32" ht="12" customHeight="1" x14ac:dyDescent="0.2">
      <c r="B662" s="39" t="s">
        <v>48</v>
      </c>
      <c r="C662" s="69" t="s">
        <v>49</v>
      </c>
      <c r="R662" s="45"/>
      <c r="S662" s="45"/>
      <c r="T662" s="45"/>
      <c r="U662" s="45"/>
      <c r="V662" s="45"/>
      <c r="W662" s="45"/>
      <c r="X662" s="45"/>
      <c r="Y662" s="45"/>
      <c r="Z662" s="45"/>
      <c r="AA662" s="45"/>
      <c r="AB662" s="45"/>
      <c r="AC662" s="45"/>
      <c r="AD662" s="45"/>
      <c r="AE662" s="45"/>
      <c r="AF662" s="45"/>
    </row>
    <row r="663" spans="2:32" ht="12" customHeight="1" x14ac:dyDescent="0.2">
      <c r="B663" s="39"/>
      <c r="C663" s="69"/>
      <c r="R663" s="45"/>
      <c r="S663" s="45"/>
      <c r="T663" s="45"/>
      <c r="U663" s="45"/>
      <c r="V663" s="45"/>
      <c r="W663" s="45"/>
      <c r="X663" s="45"/>
      <c r="Y663" s="45"/>
      <c r="Z663" s="45"/>
      <c r="AA663" s="45"/>
      <c r="AB663" s="45"/>
      <c r="AC663" s="45"/>
      <c r="AD663" s="45"/>
      <c r="AE663" s="45"/>
      <c r="AF663" s="45"/>
    </row>
    <row r="664" spans="2:32" ht="12" customHeight="1" x14ac:dyDescent="0.2">
      <c r="B664" s="57" t="s">
        <v>411</v>
      </c>
      <c r="C664" s="69"/>
      <c r="R664" s="45"/>
      <c r="S664" s="45"/>
      <c r="T664" s="45"/>
      <c r="U664" s="45"/>
      <c r="V664" s="45"/>
      <c r="W664" s="45"/>
      <c r="X664" s="45"/>
      <c r="Y664" s="45"/>
      <c r="Z664" s="45"/>
      <c r="AA664" s="45"/>
      <c r="AB664" s="45"/>
      <c r="AC664" s="45"/>
      <c r="AD664" s="45"/>
      <c r="AE664" s="45"/>
      <c r="AF664" s="45"/>
    </row>
    <row r="665" spans="2:32" s="45" customFormat="1" ht="12" customHeight="1" x14ac:dyDescent="0.2">
      <c r="E665" s="67"/>
      <c r="F665" s="67"/>
      <c r="G665" s="67"/>
      <c r="H665" s="67"/>
      <c r="I665" s="67"/>
      <c r="J665" s="67"/>
      <c r="K665" s="67"/>
      <c r="L665" s="67"/>
      <c r="M665" s="67"/>
      <c r="N665" s="67"/>
      <c r="S665" s="34"/>
    </row>
    <row r="666" spans="2:32" ht="12" customHeight="1" x14ac:dyDescent="0.2">
      <c r="B666" s="39" t="s">
        <v>50</v>
      </c>
      <c r="C666" s="69" t="s">
        <v>51</v>
      </c>
      <c r="E666" s="45"/>
      <c r="F666" s="45"/>
      <c r="G666" s="45"/>
      <c r="H666" s="45"/>
      <c r="I666" s="45"/>
      <c r="J666" s="45"/>
      <c r="K666" s="45"/>
      <c r="L666" s="45"/>
      <c r="M666" s="45"/>
      <c r="N666" s="45"/>
      <c r="R666" s="45"/>
      <c r="AA666" s="45"/>
      <c r="AB666" s="45"/>
      <c r="AC666" s="45"/>
      <c r="AD666" s="45"/>
      <c r="AE666" s="45"/>
      <c r="AF666" s="45"/>
    </row>
    <row r="667" spans="2:32" ht="12" customHeight="1" x14ac:dyDescent="0.2">
      <c r="B667" s="39"/>
      <c r="C667" s="69"/>
      <c r="R667" s="45"/>
      <c r="AA667" s="45"/>
      <c r="AB667" s="45"/>
      <c r="AC667" s="45"/>
      <c r="AD667" s="45"/>
      <c r="AE667" s="45"/>
      <c r="AF667" s="45"/>
    </row>
    <row r="668" spans="2:32" ht="12" customHeight="1" x14ac:dyDescent="0.2">
      <c r="B668" s="57" t="s">
        <v>412</v>
      </c>
      <c r="C668" s="69"/>
      <c r="R668" s="45"/>
      <c r="AA668" s="45"/>
      <c r="AB668" s="45"/>
      <c r="AC668" s="45"/>
      <c r="AD668" s="45"/>
      <c r="AE668" s="45"/>
      <c r="AF668" s="45"/>
    </row>
    <row r="669" spans="2:32" ht="12" customHeight="1" x14ac:dyDescent="0.2">
      <c r="B669" s="39"/>
      <c r="C669" s="69"/>
      <c r="R669" s="45"/>
      <c r="AA669" s="45"/>
      <c r="AB669" s="45"/>
      <c r="AC669" s="45"/>
      <c r="AD669" s="45"/>
      <c r="AE669" s="45"/>
      <c r="AF669" s="45"/>
    </row>
    <row r="670" spans="2:32" s="45" customFormat="1" ht="12" customHeight="1" x14ac:dyDescent="0.2">
      <c r="B670" s="34"/>
      <c r="C670" s="85"/>
      <c r="D670" s="85"/>
      <c r="E670" s="67"/>
      <c r="F670" s="67"/>
      <c r="G670" s="67"/>
      <c r="H670" s="67"/>
      <c r="I670" s="67"/>
      <c r="J670" s="67"/>
      <c r="K670" s="67"/>
      <c r="L670" s="67"/>
      <c r="M670" s="67"/>
      <c r="N670" s="67"/>
      <c r="O670" s="85"/>
      <c r="P670" s="85"/>
      <c r="Q670" s="34"/>
      <c r="R670" s="34"/>
      <c r="AC670" s="34"/>
      <c r="AD670" s="34"/>
      <c r="AE670" s="34"/>
      <c r="AF670" s="34"/>
    </row>
    <row r="671" spans="2:32" ht="12" customHeight="1" x14ac:dyDescent="0.2">
      <c r="B671" s="39" t="s">
        <v>52</v>
      </c>
      <c r="C671" s="69" t="s">
        <v>53</v>
      </c>
      <c r="R671" s="45"/>
      <c r="S671" s="45"/>
      <c r="T671" s="45"/>
      <c r="U671" s="45"/>
      <c r="V671" s="45"/>
      <c r="W671" s="45"/>
      <c r="X671" s="45"/>
      <c r="Y671" s="45"/>
      <c r="Z671" s="45"/>
      <c r="AA671" s="45"/>
      <c r="AB671" s="45"/>
    </row>
    <row r="672" spans="2:32" ht="12" customHeight="1" x14ac:dyDescent="0.2">
      <c r="B672" s="39"/>
      <c r="C672" s="69"/>
      <c r="R672" s="45"/>
      <c r="AA672" s="45"/>
      <c r="AB672" s="45"/>
      <c r="AC672" s="45"/>
      <c r="AD672" s="45"/>
      <c r="AE672" s="45"/>
      <c r="AF672" s="45"/>
    </row>
    <row r="673" spans="1:32" s="45" customFormat="1" ht="12" customHeight="1" x14ac:dyDescent="0.2">
      <c r="B673" s="112" t="s">
        <v>413</v>
      </c>
      <c r="C673" s="51"/>
      <c r="D673" s="110"/>
      <c r="E673" s="110"/>
      <c r="F673" s="110"/>
      <c r="G673" s="110"/>
      <c r="H673" s="110"/>
      <c r="I673" s="110"/>
      <c r="J673" s="110"/>
      <c r="K673" s="110"/>
      <c r="L673" s="110"/>
      <c r="M673" s="110"/>
      <c r="N673" s="110"/>
      <c r="O673" s="110"/>
      <c r="P673" s="110"/>
      <c r="R673" s="34"/>
      <c r="AA673" s="34"/>
      <c r="AB673" s="34"/>
    </row>
    <row r="674" spans="1:32" s="45" customFormat="1" ht="12" customHeight="1" x14ac:dyDescent="0.2">
      <c r="B674" s="70"/>
      <c r="C674" s="48"/>
      <c r="D674" s="110"/>
      <c r="E674" s="110"/>
      <c r="F674" s="110"/>
      <c r="G674" s="110"/>
      <c r="H674" s="110"/>
      <c r="I674" s="110"/>
      <c r="J674" s="110"/>
      <c r="K674" s="110"/>
      <c r="L674" s="110"/>
      <c r="M674" s="110"/>
      <c r="N674" s="110"/>
      <c r="O674" s="110"/>
      <c r="P674" s="110"/>
      <c r="R674" s="34"/>
    </row>
    <row r="675" spans="1:32" s="45" customFormat="1" ht="12" customHeight="1" x14ac:dyDescent="0.2">
      <c r="B675" s="34"/>
      <c r="C675" s="34"/>
      <c r="D675" s="34"/>
      <c r="E675" s="81"/>
      <c r="F675" s="81"/>
      <c r="G675" s="81"/>
      <c r="H675" s="81"/>
      <c r="I675" s="81"/>
      <c r="J675" s="81"/>
      <c r="K675" s="81"/>
      <c r="L675" s="81"/>
      <c r="M675" s="81"/>
      <c r="N675" s="81"/>
      <c r="O675" s="34"/>
      <c r="P675" s="34"/>
      <c r="Q675" s="34"/>
      <c r="AC675" s="34"/>
      <c r="AD675" s="34"/>
      <c r="AE675" s="34"/>
      <c r="AF675" s="34"/>
    </row>
    <row r="676" spans="1:32" ht="12" customHeight="1" x14ac:dyDescent="0.2">
      <c r="B676" s="39" t="s">
        <v>54</v>
      </c>
      <c r="C676" s="69" t="s">
        <v>55</v>
      </c>
      <c r="R676" s="45"/>
      <c r="AA676" s="45"/>
      <c r="AB676" s="45"/>
    </row>
    <row r="677" spans="1:32" ht="12" customHeight="1" x14ac:dyDescent="0.2">
      <c r="B677" s="39"/>
      <c r="C677" s="69"/>
      <c r="R677" s="45"/>
      <c r="AA677" s="45"/>
      <c r="AB677" s="45"/>
      <c r="AC677" s="45"/>
      <c r="AD677" s="45"/>
      <c r="AE677" s="45"/>
      <c r="AF677" s="45"/>
    </row>
    <row r="678" spans="1:32" ht="12" customHeight="1" x14ac:dyDescent="0.2">
      <c r="B678" s="57" t="s">
        <v>414</v>
      </c>
      <c r="C678" s="69"/>
      <c r="R678" s="45"/>
      <c r="AA678" s="45"/>
      <c r="AB678" s="45"/>
      <c r="AC678" s="45"/>
      <c r="AD678" s="45"/>
      <c r="AE678" s="45"/>
      <c r="AF678" s="45"/>
    </row>
    <row r="679" spans="1:32" s="45" customFormat="1" ht="12" customHeight="1" x14ac:dyDescent="0.2">
      <c r="B679" s="34"/>
      <c r="C679" s="85"/>
      <c r="D679" s="85"/>
      <c r="E679" s="79"/>
      <c r="F679" s="79"/>
      <c r="G679" s="79"/>
      <c r="H679" s="79"/>
      <c r="I679" s="79"/>
      <c r="J679" s="79"/>
      <c r="K679" s="79"/>
      <c r="L679" s="79"/>
      <c r="M679" s="79"/>
      <c r="N679" s="79"/>
      <c r="O679" s="85"/>
      <c r="P679" s="85"/>
      <c r="Q679" s="34"/>
      <c r="R679" s="34"/>
      <c r="AA679" s="34"/>
      <c r="AB679" s="34"/>
    </row>
    <row r="680" spans="1:32" ht="12" customHeight="1" x14ac:dyDescent="0.2">
      <c r="B680" s="39" t="s">
        <v>56</v>
      </c>
      <c r="C680" s="69" t="s">
        <v>57</v>
      </c>
      <c r="S680" s="45"/>
      <c r="T680" s="45"/>
      <c r="U680" s="45"/>
      <c r="V680" s="45"/>
      <c r="W680" s="45"/>
      <c r="X680" s="45"/>
      <c r="Y680" s="45"/>
      <c r="Z680" s="45"/>
      <c r="AA680" s="45"/>
      <c r="AB680" s="45"/>
    </row>
    <row r="681" spans="1:32" ht="12" customHeight="1" x14ac:dyDescent="0.2">
      <c r="B681" s="39"/>
      <c r="C681" s="69"/>
      <c r="R681" s="45"/>
      <c r="S681" s="45"/>
      <c r="T681" s="45"/>
      <c r="U681" s="45"/>
      <c r="V681" s="45"/>
      <c r="W681" s="45"/>
      <c r="X681" s="45"/>
      <c r="Y681" s="45"/>
      <c r="Z681" s="45"/>
      <c r="AA681" s="45"/>
      <c r="AB681" s="45"/>
    </row>
    <row r="682" spans="1:32" s="45" customFormat="1" ht="12" customHeight="1" x14ac:dyDescent="0.2">
      <c r="B682" s="34"/>
      <c r="C682" s="34"/>
      <c r="D682" s="34"/>
      <c r="E682" s="67"/>
      <c r="F682" s="67"/>
      <c r="G682" s="67"/>
      <c r="H682" s="67"/>
      <c r="I682" s="67"/>
      <c r="J682" s="67"/>
      <c r="K682" s="67"/>
      <c r="L682" s="67"/>
      <c r="M682" s="67"/>
      <c r="N682" s="67"/>
      <c r="O682" s="85"/>
      <c r="P682" s="85"/>
      <c r="Q682" s="34"/>
    </row>
    <row r="683" spans="1:32" ht="12" customHeight="1" x14ac:dyDescent="0.2">
      <c r="B683" s="39" t="s">
        <v>58</v>
      </c>
      <c r="C683" s="69" t="s">
        <v>59</v>
      </c>
      <c r="R683" s="45"/>
      <c r="AA683" s="45"/>
      <c r="AB683" s="45"/>
    </row>
    <row r="684" spans="1:32" ht="12" customHeight="1" x14ac:dyDescent="0.2">
      <c r="B684" s="39"/>
      <c r="C684" s="69"/>
      <c r="R684" s="45"/>
      <c r="AA684" s="45"/>
      <c r="AB684" s="45"/>
    </row>
    <row r="685" spans="1:32" s="45" customFormat="1" ht="21.75" customHeight="1" x14ac:dyDescent="0.2">
      <c r="A685" s="67"/>
      <c r="B685" s="111" t="s">
        <v>366</v>
      </c>
      <c r="C685" s="92"/>
      <c r="D685" s="92"/>
      <c r="E685" s="90"/>
      <c r="F685" s="90"/>
      <c r="G685" s="90"/>
      <c r="H685" s="90"/>
      <c r="I685" s="90"/>
      <c r="J685" s="90"/>
      <c r="K685" s="90"/>
      <c r="L685" s="90"/>
      <c r="M685" s="90"/>
      <c r="N685" s="90"/>
      <c r="O685" s="92"/>
      <c r="P685" s="92"/>
      <c r="R685" s="34"/>
      <c r="AA685" s="34"/>
      <c r="AB685" s="34"/>
    </row>
    <row r="686" spans="1:32" s="45" customFormat="1" x14ac:dyDescent="0.2">
      <c r="B686" s="34"/>
      <c r="C686" s="34"/>
      <c r="D686" s="34"/>
      <c r="E686" s="92"/>
      <c r="F686" s="92"/>
      <c r="G686" s="92"/>
      <c r="H686" s="92"/>
      <c r="I686" s="92"/>
      <c r="J686" s="92"/>
      <c r="K686" s="92"/>
      <c r="L686" s="92"/>
      <c r="M686" s="92"/>
      <c r="N686" s="92"/>
      <c r="O686" s="34"/>
      <c r="P686" s="34"/>
      <c r="Q686" s="34"/>
      <c r="R686" s="34"/>
      <c r="AA686" s="34"/>
      <c r="AB686" s="34"/>
      <c r="AC686" s="34"/>
      <c r="AD686" s="34"/>
      <c r="AE686" s="34"/>
      <c r="AF686" s="34"/>
    </row>
    <row r="687" spans="1:32" ht="12" customHeight="1" x14ac:dyDescent="0.2">
      <c r="B687" s="39" t="s">
        <v>60</v>
      </c>
      <c r="C687" s="69" t="s">
        <v>61</v>
      </c>
      <c r="R687" s="45"/>
      <c r="S687" s="45"/>
      <c r="T687" s="45"/>
      <c r="U687" s="45"/>
      <c r="V687" s="45"/>
      <c r="W687" s="45"/>
      <c r="X687" s="45"/>
      <c r="Y687" s="45"/>
      <c r="Z687" s="45"/>
      <c r="AA687" s="45"/>
      <c r="AB687" s="45"/>
    </row>
    <row r="688" spans="1:32" ht="12" customHeight="1" x14ac:dyDescent="0.2">
      <c r="B688" s="39"/>
      <c r="C688" s="69"/>
      <c r="R688" s="45"/>
      <c r="AA688" s="45"/>
      <c r="AB688" s="45"/>
      <c r="AC688" s="45"/>
      <c r="AD688" s="45"/>
      <c r="AE688" s="45"/>
      <c r="AF688" s="45"/>
    </row>
    <row r="689" spans="2:32" ht="12" customHeight="1" x14ac:dyDescent="0.2">
      <c r="B689" s="145" t="s">
        <v>421</v>
      </c>
      <c r="C689" s="145"/>
      <c r="D689" s="145"/>
      <c r="E689" s="145"/>
      <c r="F689" s="145"/>
      <c r="G689" s="145"/>
      <c r="H689" s="145"/>
      <c r="I689" s="145"/>
      <c r="J689" s="145"/>
      <c r="K689" s="145"/>
      <c r="L689" s="145"/>
      <c r="M689" s="145"/>
      <c r="N689" s="145"/>
      <c r="O689" s="145"/>
      <c r="P689" s="145"/>
      <c r="R689" s="45"/>
      <c r="AA689" s="45"/>
      <c r="AB689" s="45"/>
      <c r="AC689" s="45"/>
      <c r="AD689" s="45"/>
      <c r="AE689" s="45"/>
      <c r="AF689" s="45"/>
    </row>
    <row r="690" spans="2:32" s="45" customFormat="1" x14ac:dyDescent="0.2">
      <c r="B690" s="145"/>
      <c r="C690" s="145"/>
      <c r="D690" s="145"/>
      <c r="E690" s="145"/>
      <c r="F690" s="145"/>
      <c r="G690" s="145"/>
      <c r="H690" s="145"/>
      <c r="I690" s="145"/>
      <c r="J690" s="145"/>
      <c r="K690" s="145"/>
      <c r="L690" s="145"/>
      <c r="M690" s="145"/>
      <c r="N690" s="145"/>
      <c r="O690" s="145"/>
      <c r="P690" s="145"/>
      <c r="Q690" s="34"/>
      <c r="R690" s="34"/>
      <c r="AA690" s="34"/>
      <c r="AB690" s="34"/>
    </row>
    <row r="691" spans="2:32" s="45" customFormat="1" x14ac:dyDescent="0.2">
      <c r="B691" s="82"/>
      <c r="C691" s="82"/>
      <c r="D691" s="82"/>
      <c r="E691" s="82"/>
      <c r="F691" s="82"/>
      <c r="G691" s="82"/>
      <c r="H691" s="82"/>
      <c r="I691" s="82"/>
      <c r="J691" s="82"/>
      <c r="K691" s="82"/>
      <c r="L691" s="82"/>
      <c r="M691" s="82"/>
      <c r="N691" s="82"/>
      <c r="O691" s="82"/>
      <c r="P691" s="82"/>
      <c r="Q691" s="34"/>
      <c r="R691" s="34"/>
      <c r="AA691" s="34"/>
      <c r="AB691" s="34"/>
    </row>
    <row r="692" spans="2:32" ht="12" customHeight="1" x14ac:dyDescent="0.2">
      <c r="B692" s="39" t="s">
        <v>62</v>
      </c>
      <c r="C692" s="69" t="s">
        <v>63</v>
      </c>
      <c r="S692" s="45"/>
      <c r="T692" s="45"/>
      <c r="U692" s="45"/>
      <c r="V692" s="45"/>
      <c r="W692" s="45"/>
      <c r="X692" s="45"/>
      <c r="Y692" s="45"/>
      <c r="Z692" s="45"/>
      <c r="AA692" s="45"/>
      <c r="AB692" s="45"/>
      <c r="AC692" s="45"/>
      <c r="AD692" s="45"/>
      <c r="AE692" s="45"/>
      <c r="AF692" s="45"/>
    </row>
    <row r="693" spans="2:32" ht="12" customHeight="1" x14ac:dyDescent="0.2">
      <c r="B693" s="39"/>
      <c r="C693" s="69"/>
      <c r="S693" s="45"/>
      <c r="T693" s="45"/>
      <c r="U693" s="45"/>
      <c r="V693" s="45"/>
      <c r="W693" s="45"/>
      <c r="X693" s="45"/>
      <c r="Y693" s="45"/>
      <c r="Z693" s="45"/>
      <c r="AA693" s="45"/>
      <c r="AB693" s="45"/>
      <c r="AC693" s="45"/>
      <c r="AD693" s="45"/>
      <c r="AE693" s="45"/>
      <c r="AF693" s="45"/>
    </row>
    <row r="694" spans="2:32" ht="12" customHeight="1" x14ac:dyDescent="0.2">
      <c r="B694" s="57" t="s">
        <v>415</v>
      </c>
      <c r="C694" s="69"/>
      <c r="R694" s="45"/>
      <c r="T694" s="45"/>
      <c r="U694" s="45"/>
      <c r="V694" s="45"/>
      <c r="W694" s="45"/>
      <c r="X694" s="45"/>
      <c r="Y694" s="45"/>
      <c r="Z694" s="45"/>
      <c r="AA694" s="45"/>
      <c r="AB694" s="45"/>
    </row>
    <row r="695" spans="2:32" s="45" customFormat="1" x14ac:dyDescent="0.2">
      <c r="B695" s="34"/>
      <c r="C695" s="34"/>
      <c r="D695" s="34"/>
      <c r="E695" s="93"/>
      <c r="F695" s="93"/>
      <c r="G695" s="93"/>
      <c r="H695" s="93"/>
      <c r="I695" s="93"/>
      <c r="J695" s="93"/>
      <c r="K695" s="93"/>
      <c r="L695" s="93"/>
      <c r="M695" s="93"/>
      <c r="N695" s="93"/>
      <c r="O695" s="34"/>
      <c r="P695" s="34"/>
      <c r="Q695" s="34"/>
      <c r="R695" s="34"/>
      <c r="S695" s="34"/>
      <c r="T695" s="34"/>
      <c r="U695" s="34"/>
      <c r="V695" s="34"/>
      <c r="W695" s="34"/>
      <c r="X695" s="34"/>
      <c r="Y695" s="34"/>
      <c r="Z695" s="34"/>
    </row>
    <row r="696" spans="2:32" ht="12" customHeight="1" x14ac:dyDescent="0.2">
      <c r="B696" s="39" t="s">
        <v>64</v>
      </c>
      <c r="C696" s="69" t="s">
        <v>65</v>
      </c>
      <c r="S696" s="45"/>
      <c r="T696" s="45"/>
      <c r="U696" s="45"/>
      <c r="V696" s="45"/>
      <c r="W696" s="45"/>
      <c r="X696" s="45"/>
      <c r="Y696" s="45"/>
      <c r="Z696" s="45"/>
      <c r="AC696" s="45"/>
      <c r="AD696" s="45"/>
      <c r="AE696" s="45"/>
      <c r="AF696" s="45"/>
    </row>
    <row r="697" spans="2:32" ht="12" customHeight="1" x14ac:dyDescent="0.2">
      <c r="B697" s="39"/>
      <c r="C697" s="69"/>
      <c r="R697" s="45"/>
      <c r="S697" s="45"/>
      <c r="T697" s="45"/>
      <c r="U697" s="45"/>
      <c r="V697" s="45"/>
      <c r="W697" s="45"/>
      <c r="X697" s="45"/>
      <c r="Y697" s="45"/>
      <c r="Z697" s="45"/>
      <c r="AC697" s="45"/>
      <c r="AD697" s="45"/>
      <c r="AE697" s="45"/>
      <c r="AF697" s="45"/>
    </row>
    <row r="698" spans="2:32" ht="12" customHeight="1" x14ac:dyDescent="0.2">
      <c r="B698" s="34" t="s">
        <v>193</v>
      </c>
      <c r="S698" s="45"/>
      <c r="T698" s="45"/>
      <c r="U698" s="45"/>
      <c r="V698" s="45"/>
      <c r="W698" s="45"/>
      <c r="X698" s="45"/>
      <c r="Y698" s="45"/>
      <c r="Z698" s="45"/>
      <c r="AA698" s="45"/>
      <c r="AB698" s="45"/>
      <c r="AC698" s="45"/>
      <c r="AD698" s="45"/>
      <c r="AE698" s="45"/>
      <c r="AF698" s="45"/>
    </row>
    <row r="699" spans="2:32" ht="12" customHeight="1" x14ac:dyDescent="0.2">
      <c r="R699" s="45"/>
      <c r="T699" s="45"/>
      <c r="U699" s="45"/>
      <c r="V699" s="45"/>
      <c r="W699" s="45"/>
      <c r="X699" s="45"/>
      <c r="Y699" s="45"/>
      <c r="Z699" s="45"/>
      <c r="AC699" s="45"/>
      <c r="AD699" s="45"/>
      <c r="AE699" s="45"/>
      <c r="AF699" s="45"/>
    </row>
    <row r="701" spans="2:32" ht="12" customHeight="1" x14ac:dyDescent="0.2">
      <c r="AA701" s="45"/>
      <c r="AB701" s="45"/>
    </row>
    <row r="702" spans="2:32" ht="12" customHeight="1" x14ac:dyDescent="0.2">
      <c r="S702" s="45"/>
      <c r="T702" s="45"/>
      <c r="U702" s="45"/>
      <c r="V702" s="45"/>
      <c r="W702" s="45"/>
      <c r="X702" s="45"/>
      <c r="Y702" s="45"/>
      <c r="Z702" s="45"/>
      <c r="AA702" s="45"/>
      <c r="AB702" s="45"/>
      <c r="AC702" s="45"/>
      <c r="AD702" s="45"/>
      <c r="AE702" s="45"/>
      <c r="AF702" s="45"/>
    </row>
    <row r="703" spans="2:32" ht="12" customHeight="1" x14ac:dyDescent="0.2">
      <c r="AC703" s="45"/>
      <c r="AD703" s="45"/>
      <c r="AE703" s="45"/>
      <c r="AF703" s="45"/>
    </row>
    <row r="705" spans="27:32" ht="12" customHeight="1" x14ac:dyDescent="0.2">
      <c r="AA705" s="45"/>
      <c r="AB705" s="45"/>
    </row>
    <row r="706" spans="27:32" ht="12" customHeight="1" x14ac:dyDescent="0.2">
      <c r="AA706" s="45"/>
      <c r="AB706" s="45"/>
      <c r="AC706" s="45"/>
      <c r="AD706" s="45"/>
      <c r="AE706" s="45"/>
      <c r="AF706" s="45"/>
    </row>
    <row r="709" spans="27:32" ht="12" customHeight="1" x14ac:dyDescent="0.2">
      <c r="AA709" s="45"/>
      <c r="AB709" s="45"/>
    </row>
  </sheetData>
  <mergeCells count="773">
    <mergeCell ref="D445:L445"/>
    <mergeCell ref="M445:O445"/>
    <mergeCell ref="D471:L471"/>
    <mergeCell ref="I546:K546"/>
    <mergeCell ref="E546:H546"/>
    <mergeCell ref="L545:N545"/>
    <mergeCell ref="I536:K536"/>
    <mergeCell ref="I528:K528"/>
    <mergeCell ref="L534:N534"/>
    <mergeCell ref="I534:K534"/>
    <mergeCell ref="L533:N533"/>
    <mergeCell ref="E528:H528"/>
    <mergeCell ref="L532:N532"/>
    <mergeCell ref="E532:H532"/>
    <mergeCell ref="E531:H531"/>
    <mergeCell ref="E530:H530"/>
    <mergeCell ref="D475:L475"/>
    <mergeCell ref="M475:O475"/>
    <mergeCell ref="M477:O477"/>
    <mergeCell ref="E536:H536"/>
    <mergeCell ref="E534:H534"/>
    <mergeCell ref="F36:J36"/>
    <mergeCell ref="K36:M36"/>
    <mergeCell ref="L536:N536"/>
    <mergeCell ref="A606:P606"/>
    <mergeCell ref="D481:L481"/>
    <mergeCell ref="D456:L456"/>
    <mergeCell ref="M456:O456"/>
    <mergeCell ref="M446:O446"/>
    <mergeCell ref="D447:L447"/>
    <mergeCell ref="M447:O447"/>
    <mergeCell ref="K508:M508"/>
    <mergeCell ref="K509:M509"/>
    <mergeCell ref="E529:H529"/>
    <mergeCell ref="I529:K529"/>
    <mergeCell ref="L529:N529"/>
    <mergeCell ref="I532:K532"/>
    <mergeCell ref="I531:K531"/>
    <mergeCell ref="I530:K530"/>
    <mergeCell ref="K507:M507"/>
    <mergeCell ref="L531:N531"/>
    <mergeCell ref="L528:N528"/>
    <mergeCell ref="D444:L444"/>
    <mergeCell ref="I547:K547"/>
    <mergeCell ref="L547:N547"/>
    <mergeCell ref="D485:L485"/>
    <mergeCell ref="M485:O485"/>
    <mergeCell ref="D473:L473"/>
    <mergeCell ref="M473:O473"/>
    <mergeCell ref="D474:L474"/>
    <mergeCell ref="M474:O474"/>
    <mergeCell ref="D476:L476"/>
    <mergeCell ref="C504:P504"/>
    <mergeCell ref="L546:N546"/>
    <mergeCell ref="I542:K542"/>
    <mergeCell ref="L542:N542"/>
    <mergeCell ref="E543:H543"/>
    <mergeCell ref="I543:K543"/>
    <mergeCell ref="L543:N543"/>
    <mergeCell ref="E544:H544"/>
    <mergeCell ref="K500:M500"/>
    <mergeCell ref="N508:P508"/>
    <mergeCell ref="C506:J506"/>
    <mergeCell ref="C507:J507"/>
    <mergeCell ref="C510:J510"/>
    <mergeCell ref="C509:J509"/>
    <mergeCell ref="K506:M506"/>
    <mergeCell ref="N509:P509"/>
    <mergeCell ref="D501:J501"/>
    <mergeCell ref="E547:H547"/>
    <mergeCell ref="L535:N535"/>
    <mergeCell ref="K496:M496"/>
    <mergeCell ref="D497:J497"/>
    <mergeCell ref="K497:M497"/>
    <mergeCell ref="D498:J498"/>
    <mergeCell ref="K498:M498"/>
    <mergeCell ref="D499:J499"/>
    <mergeCell ref="K499:M499"/>
    <mergeCell ref="D500:J500"/>
    <mergeCell ref="E545:H545"/>
    <mergeCell ref="I545:K545"/>
    <mergeCell ref="N506:P506"/>
    <mergeCell ref="N507:P507"/>
    <mergeCell ref="K501:M501"/>
    <mergeCell ref="D502:J502"/>
    <mergeCell ref="K502:M502"/>
    <mergeCell ref="E533:H533"/>
    <mergeCell ref="I544:K544"/>
    <mergeCell ref="L544:N544"/>
    <mergeCell ref="E542:H542"/>
    <mergeCell ref="D496:J496"/>
    <mergeCell ref="I533:K533"/>
    <mergeCell ref="C515:P516"/>
    <mergeCell ref="J191:L191"/>
    <mergeCell ref="M191:O191"/>
    <mergeCell ref="C184:J184"/>
    <mergeCell ref="M197:O197"/>
    <mergeCell ref="D442:L442"/>
    <mergeCell ref="D191:I191"/>
    <mergeCell ref="C185:J185"/>
    <mergeCell ref="K185:M185"/>
    <mergeCell ref="N184:P184"/>
    <mergeCell ref="J197:L197"/>
    <mergeCell ref="M194:O194"/>
    <mergeCell ref="D195:I195"/>
    <mergeCell ref="J195:L195"/>
    <mergeCell ref="M195:O195"/>
    <mergeCell ref="D197:I197"/>
    <mergeCell ref="N185:P185"/>
    <mergeCell ref="F379:M380"/>
    <mergeCell ref="E383:F383"/>
    <mergeCell ref="D193:I193"/>
    <mergeCell ref="J193:L193"/>
    <mergeCell ref="K182:M182"/>
    <mergeCell ref="K183:M183"/>
    <mergeCell ref="K184:M184"/>
    <mergeCell ref="N182:P182"/>
    <mergeCell ref="N183:P183"/>
    <mergeCell ref="C182:J182"/>
    <mergeCell ref="C183:J183"/>
    <mergeCell ref="K50:M50"/>
    <mergeCell ref="F51:J51"/>
    <mergeCell ref="C69:I69"/>
    <mergeCell ref="J69:L69"/>
    <mergeCell ref="M69:O69"/>
    <mergeCell ref="C83:G83"/>
    <mergeCell ref="C84:G84"/>
    <mergeCell ref="C85:G85"/>
    <mergeCell ref="C86:G86"/>
    <mergeCell ref="C87:G87"/>
    <mergeCell ref="C88:G88"/>
    <mergeCell ref="C89:G89"/>
    <mergeCell ref="C90:G90"/>
    <mergeCell ref="C91:G91"/>
    <mergeCell ref="C162:P164"/>
    <mergeCell ref="C166:P168"/>
    <mergeCell ref="C170:P172"/>
    <mergeCell ref="K33:M33"/>
    <mergeCell ref="F34:J34"/>
    <mergeCell ref="K34:M34"/>
    <mergeCell ref="F35:J35"/>
    <mergeCell ref="K35:M35"/>
    <mergeCell ref="D14:I14"/>
    <mergeCell ref="J14:L14"/>
    <mergeCell ref="M14:O14"/>
    <mergeCell ref="D15:I15"/>
    <mergeCell ref="J15:L15"/>
    <mergeCell ref="M15:O15"/>
    <mergeCell ref="D16:I16"/>
    <mergeCell ref="D17:I17"/>
    <mergeCell ref="J17:L17"/>
    <mergeCell ref="M17:O17"/>
    <mergeCell ref="D18:I18"/>
    <mergeCell ref="J18:L18"/>
    <mergeCell ref="M18:O18"/>
    <mergeCell ref="F24:J24"/>
    <mergeCell ref="K24:M24"/>
    <mergeCell ref="F25:J25"/>
    <mergeCell ref="K25:M25"/>
    <mergeCell ref="F26:J26"/>
    <mergeCell ref="K26:M26"/>
    <mergeCell ref="A2:P2"/>
    <mergeCell ref="J16:L16"/>
    <mergeCell ref="M16:O16"/>
    <mergeCell ref="K51:M51"/>
    <mergeCell ref="C55:P55"/>
    <mergeCell ref="J65:L65"/>
    <mergeCell ref="M65:O65"/>
    <mergeCell ref="J66:L66"/>
    <mergeCell ref="J67:L67"/>
    <mergeCell ref="M66:O66"/>
    <mergeCell ref="M67:O67"/>
    <mergeCell ref="F39:J39"/>
    <mergeCell ref="K39:M39"/>
    <mergeCell ref="F45:J45"/>
    <mergeCell ref="K45:M45"/>
    <mergeCell ref="F46:J46"/>
    <mergeCell ref="K46:M46"/>
    <mergeCell ref="F47:J47"/>
    <mergeCell ref="F32:J32"/>
    <mergeCell ref="K32:M32"/>
    <mergeCell ref="A4:P4"/>
    <mergeCell ref="F57:J57"/>
    <mergeCell ref="K57:M57"/>
    <mergeCell ref="F33:J33"/>
    <mergeCell ref="C174:P176"/>
    <mergeCell ref="K49:M49"/>
    <mergeCell ref="F50:J50"/>
    <mergeCell ref="F58:J58"/>
    <mergeCell ref="K58:M58"/>
    <mergeCell ref="F59:J59"/>
    <mergeCell ref="K59:M59"/>
    <mergeCell ref="F60:J60"/>
    <mergeCell ref="K60:M60"/>
    <mergeCell ref="C65:I65"/>
    <mergeCell ref="C66:I66"/>
    <mergeCell ref="C67:I67"/>
    <mergeCell ref="F49:J49"/>
    <mergeCell ref="C68:I68"/>
    <mergeCell ref="J68:L68"/>
    <mergeCell ref="M68:O68"/>
    <mergeCell ref="C81:G81"/>
    <mergeCell ref="C96:G96"/>
    <mergeCell ref="C97:G97"/>
    <mergeCell ref="C82:G82"/>
    <mergeCell ref="C98:G98"/>
    <mergeCell ref="N78:O78"/>
    <mergeCell ref="N77:O77"/>
    <mergeCell ref="N80:O80"/>
    <mergeCell ref="M193:O193"/>
    <mergeCell ref="D194:I194"/>
    <mergeCell ref="J194:L194"/>
    <mergeCell ref="J192:L192"/>
    <mergeCell ref="M192:O192"/>
    <mergeCell ref="D196:I196"/>
    <mergeCell ref="J196:L196"/>
    <mergeCell ref="M196:O196"/>
    <mergeCell ref="D192:I192"/>
    <mergeCell ref="E382:F382"/>
    <mergeCell ref="G387:J387"/>
    <mergeCell ref="D202:I202"/>
    <mergeCell ref="J202:L202"/>
    <mergeCell ref="M202:O202"/>
    <mergeCell ref="D198:I198"/>
    <mergeCell ref="J198:L198"/>
    <mergeCell ref="M198:O198"/>
    <mergeCell ref="D199:I199"/>
    <mergeCell ref="J199:L199"/>
    <mergeCell ref="M199:O199"/>
    <mergeCell ref="M208:O208"/>
    <mergeCell ref="D200:I200"/>
    <mergeCell ref="J200:L200"/>
    <mergeCell ref="M200:O200"/>
    <mergeCell ref="C557:P557"/>
    <mergeCell ref="B559:P560"/>
    <mergeCell ref="A562:P562"/>
    <mergeCell ref="B564:P566"/>
    <mergeCell ref="E580:K580"/>
    <mergeCell ref="E554:H554"/>
    <mergeCell ref="C213:P214"/>
    <mergeCell ref="M471:O471"/>
    <mergeCell ref="D472:L472"/>
    <mergeCell ref="M472:O472"/>
    <mergeCell ref="D454:L454"/>
    <mergeCell ref="M454:O454"/>
    <mergeCell ref="D455:L455"/>
    <mergeCell ref="M455:O455"/>
    <mergeCell ref="D446:L446"/>
    <mergeCell ref="L530:N530"/>
    <mergeCell ref="M476:O476"/>
    <mergeCell ref="M480:O480"/>
    <mergeCell ref="D483:L483"/>
    <mergeCell ref="M483:O483"/>
    <mergeCell ref="D484:L484"/>
    <mergeCell ref="M484:O484"/>
    <mergeCell ref="I554:K554"/>
    <mergeCell ref="L554:N554"/>
    <mergeCell ref="L582:N582"/>
    <mergeCell ref="E574:K574"/>
    <mergeCell ref="L574:N574"/>
    <mergeCell ref="E575:K575"/>
    <mergeCell ref="L575:N575"/>
    <mergeCell ref="E576:K576"/>
    <mergeCell ref="L576:N576"/>
    <mergeCell ref="E577:K577"/>
    <mergeCell ref="L577:N577"/>
    <mergeCell ref="E578:K578"/>
    <mergeCell ref="L578:N578"/>
    <mergeCell ref="E579:K579"/>
    <mergeCell ref="L579:N579"/>
    <mergeCell ref="L580:N580"/>
    <mergeCell ref="E581:K581"/>
    <mergeCell ref="L581:N581"/>
    <mergeCell ref="D441:L441"/>
    <mergeCell ref="M441:O441"/>
    <mergeCell ref="E434:H434"/>
    <mergeCell ref="I434:K434"/>
    <mergeCell ref="L434:N434"/>
    <mergeCell ref="D201:I201"/>
    <mergeCell ref="J201:L201"/>
    <mergeCell ref="M201:O201"/>
    <mergeCell ref="E432:H432"/>
    <mergeCell ref="I432:K432"/>
    <mergeCell ref="L432:N432"/>
    <mergeCell ref="D209:I209"/>
    <mergeCell ref="J209:L209"/>
    <mergeCell ref="M209:O209"/>
    <mergeCell ref="E435:H435"/>
    <mergeCell ref="I435:K435"/>
    <mergeCell ref="L435:N435"/>
    <mergeCell ref="C381:D381"/>
    <mergeCell ref="G391:J391"/>
    <mergeCell ref="G392:J392"/>
    <mergeCell ref="G393:J393"/>
    <mergeCell ref="G394:J394"/>
    <mergeCell ref="G395:J395"/>
    <mergeCell ref="E381:F381"/>
    <mergeCell ref="K37:M37"/>
    <mergeCell ref="K38:M38"/>
    <mergeCell ref="F37:J37"/>
    <mergeCell ref="F38:J38"/>
    <mergeCell ref="C77:G77"/>
    <mergeCell ref="C78:G78"/>
    <mergeCell ref="C79:G79"/>
    <mergeCell ref="C80:G80"/>
    <mergeCell ref="H77:I77"/>
    <mergeCell ref="H78:I78"/>
    <mergeCell ref="H79:I79"/>
    <mergeCell ref="H80:I80"/>
    <mergeCell ref="L77:M77"/>
    <mergeCell ref="L80:M80"/>
    <mergeCell ref="F48:J48"/>
    <mergeCell ref="K48:M48"/>
    <mergeCell ref="L78:M78"/>
    <mergeCell ref="L79:M79"/>
    <mergeCell ref="J79:K79"/>
    <mergeCell ref="C43:O43"/>
    <mergeCell ref="K47:M47"/>
    <mergeCell ref="J77:K77"/>
    <mergeCell ref="N79:O79"/>
    <mergeCell ref="H90:I90"/>
    <mergeCell ref="H91:I91"/>
    <mergeCell ref="C112:G112"/>
    <mergeCell ref="C113:G113"/>
    <mergeCell ref="C111:G111"/>
    <mergeCell ref="C110:G110"/>
    <mergeCell ref="C109:G109"/>
    <mergeCell ref="C108:G108"/>
    <mergeCell ref="C107:G107"/>
    <mergeCell ref="C92:G92"/>
    <mergeCell ref="C93:G93"/>
    <mergeCell ref="C94:G94"/>
    <mergeCell ref="C95:G95"/>
    <mergeCell ref="H92:I92"/>
    <mergeCell ref="H93:I93"/>
    <mergeCell ref="H94:I94"/>
    <mergeCell ref="H95:I95"/>
    <mergeCell ref="H96:I96"/>
    <mergeCell ref="H97:I97"/>
    <mergeCell ref="H98:I98"/>
    <mergeCell ref="H81:I81"/>
    <mergeCell ref="H82:I82"/>
    <mergeCell ref="H83:I83"/>
    <mergeCell ref="H84:I84"/>
    <mergeCell ref="H85:I85"/>
    <mergeCell ref="H86:I86"/>
    <mergeCell ref="H87:I87"/>
    <mergeCell ref="H88:I88"/>
    <mergeCell ref="H89:I89"/>
    <mergeCell ref="C106:G106"/>
    <mergeCell ref="C105:G105"/>
    <mergeCell ref="C104:G104"/>
    <mergeCell ref="C103:G103"/>
    <mergeCell ref="C102:G102"/>
    <mergeCell ref="C101:G101"/>
    <mergeCell ref="C100:G100"/>
    <mergeCell ref="C99:G99"/>
    <mergeCell ref="H102:I102"/>
    <mergeCell ref="H103:I103"/>
    <mergeCell ref="H104:I104"/>
    <mergeCell ref="H105:I105"/>
    <mergeCell ref="H106:I106"/>
    <mergeCell ref="H99:I99"/>
    <mergeCell ref="H100:I100"/>
    <mergeCell ref="J95:K95"/>
    <mergeCell ref="J96:K96"/>
    <mergeCell ref="J97:K97"/>
    <mergeCell ref="J98:K98"/>
    <mergeCell ref="J99:K99"/>
    <mergeCell ref="J100:K100"/>
    <mergeCell ref="H101:I101"/>
    <mergeCell ref="L106:M106"/>
    <mergeCell ref="L105:M105"/>
    <mergeCell ref="L104:M104"/>
    <mergeCell ref="L103:M103"/>
    <mergeCell ref="L102:M102"/>
    <mergeCell ref="J101:K101"/>
    <mergeCell ref="J86:K86"/>
    <mergeCell ref="J87:K87"/>
    <mergeCell ref="J88:K88"/>
    <mergeCell ref="J89:K89"/>
    <mergeCell ref="J90:K90"/>
    <mergeCell ref="J91:K91"/>
    <mergeCell ref="J92:K92"/>
    <mergeCell ref="J93:K93"/>
    <mergeCell ref="J94:K94"/>
    <mergeCell ref="C121:O123"/>
    <mergeCell ref="C146:P146"/>
    <mergeCell ref="C150:P150"/>
    <mergeCell ref="C154:P156"/>
    <mergeCell ref="N95:O95"/>
    <mergeCell ref="L86:M86"/>
    <mergeCell ref="N86:O86"/>
    <mergeCell ref="L95:M95"/>
    <mergeCell ref="L94:M94"/>
    <mergeCell ref="L93:M93"/>
    <mergeCell ref="L92:M92"/>
    <mergeCell ref="L91:M91"/>
    <mergeCell ref="L90:M90"/>
    <mergeCell ref="L89:M89"/>
    <mergeCell ref="L88:M88"/>
    <mergeCell ref="L87:M87"/>
    <mergeCell ref="N88:O88"/>
    <mergeCell ref="N89:O89"/>
    <mergeCell ref="L101:M101"/>
    <mergeCell ref="L100:M100"/>
    <mergeCell ref="L99:M99"/>
    <mergeCell ref="L98:M98"/>
    <mergeCell ref="L97:M97"/>
    <mergeCell ref="L96:M96"/>
    <mergeCell ref="C127:O129"/>
    <mergeCell ref="C133:O139"/>
    <mergeCell ref="C131:O131"/>
    <mergeCell ref="C141:O142"/>
    <mergeCell ref="C392:D392"/>
    <mergeCell ref="C393:D393"/>
    <mergeCell ref="C394:D394"/>
    <mergeCell ref="C395:D395"/>
    <mergeCell ref="E388:F388"/>
    <mergeCell ref="E387:F387"/>
    <mergeCell ref="E386:F386"/>
    <mergeCell ref="E385:F385"/>
    <mergeCell ref="E384:F384"/>
    <mergeCell ref="C158:P160"/>
    <mergeCell ref="C382:D382"/>
    <mergeCell ref="C391:D391"/>
    <mergeCell ref="G382:J382"/>
    <mergeCell ref="D208:I208"/>
    <mergeCell ref="J208:L208"/>
    <mergeCell ref="G381:J381"/>
    <mergeCell ref="G388:J388"/>
    <mergeCell ref="C383:D383"/>
    <mergeCell ref="C384:D384"/>
    <mergeCell ref="C385:D385"/>
    <mergeCell ref="G385:J385"/>
    <mergeCell ref="G384:J384"/>
    <mergeCell ref="G383:J383"/>
    <mergeCell ref="C396:D396"/>
    <mergeCell ref="E396:F396"/>
    <mergeCell ref="E395:F395"/>
    <mergeCell ref="E394:F394"/>
    <mergeCell ref="E393:F393"/>
    <mergeCell ref="E392:F392"/>
    <mergeCell ref="E391:F391"/>
    <mergeCell ref="E390:F390"/>
    <mergeCell ref="E389:F389"/>
    <mergeCell ref="C389:D389"/>
    <mergeCell ref="C390:D390"/>
    <mergeCell ref="C386:D386"/>
    <mergeCell ref="C387:D387"/>
    <mergeCell ref="C388:D388"/>
    <mergeCell ref="M393:O393"/>
    <mergeCell ref="M394:O394"/>
    <mergeCell ref="M395:O395"/>
    <mergeCell ref="G396:J396"/>
    <mergeCell ref="M396:O396"/>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G389:J389"/>
    <mergeCell ref="G390:J390"/>
    <mergeCell ref="G386:J386"/>
    <mergeCell ref="C428:O428"/>
    <mergeCell ref="C430:O430"/>
    <mergeCell ref="C462:O463"/>
    <mergeCell ref="D486:L486"/>
    <mergeCell ref="M486:O486"/>
    <mergeCell ref="D487:L487"/>
    <mergeCell ref="M487:O487"/>
    <mergeCell ref="D477:L477"/>
    <mergeCell ref="D478:L478"/>
    <mergeCell ref="M478:O478"/>
    <mergeCell ref="D479:L479"/>
    <mergeCell ref="M479:O479"/>
    <mergeCell ref="M481:O481"/>
    <mergeCell ref="D482:L482"/>
    <mergeCell ref="M482:O482"/>
    <mergeCell ref="D480:L480"/>
    <mergeCell ref="E433:H433"/>
    <mergeCell ref="I433:K433"/>
    <mergeCell ref="L433:N433"/>
    <mergeCell ref="M442:O442"/>
    <mergeCell ref="C469:O470"/>
    <mergeCell ref="M444:O444"/>
    <mergeCell ref="D443:L443"/>
    <mergeCell ref="M443:O443"/>
    <mergeCell ref="B610:P610"/>
    <mergeCell ref="B614:P614"/>
    <mergeCell ref="B618:P618"/>
    <mergeCell ref="B612:P612"/>
    <mergeCell ref="C520:P520"/>
    <mergeCell ref="C539:P539"/>
    <mergeCell ref="M588:N588"/>
    <mergeCell ref="M589:N589"/>
    <mergeCell ref="M590:N590"/>
    <mergeCell ref="E535:H535"/>
    <mergeCell ref="I535:K535"/>
    <mergeCell ref="E552:H552"/>
    <mergeCell ref="I552:K552"/>
    <mergeCell ref="L552:N552"/>
    <mergeCell ref="E548:H549"/>
    <mergeCell ref="E553:H553"/>
    <mergeCell ref="I553:K553"/>
    <mergeCell ref="L553:N553"/>
    <mergeCell ref="L548:N549"/>
    <mergeCell ref="E550:H551"/>
    <mergeCell ref="I550:K551"/>
    <mergeCell ref="L550:N551"/>
    <mergeCell ref="I548:K549"/>
    <mergeCell ref="E582:K582"/>
    <mergeCell ref="M591:N591"/>
    <mergeCell ref="M595:N595"/>
    <mergeCell ref="M596:N596"/>
    <mergeCell ref="M597:N597"/>
    <mergeCell ref="M598:N598"/>
    <mergeCell ref="M601:N601"/>
    <mergeCell ref="M600:N600"/>
    <mergeCell ref="M599:N599"/>
    <mergeCell ref="C603:P604"/>
    <mergeCell ref="B642:P642"/>
    <mergeCell ref="B644:P644"/>
    <mergeCell ref="B648:P648"/>
    <mergeCell ref="B652:P652"/>
    <mergeCell ref="B660:P660"/>
    <mergeCell ref="B689:P690"/>
    <mergeCell ref="B622:P622"/>
    <mergeCell ref="B624:P624"/>
    <mergeCell ref="B629:P631"/>
    <mergeCell ref="B633:P633"/>
    <mergeCell ref="B634:P634"/>
    <mergeCell ref="B636:P636"/>
    <mergeCell ref="B638:P638"/>
    <mergeCell ref="B640:P640"/>
    <mergeCell ref="N105:O105"/>
    <mergeCell ref="N106:O106"/>
    <mergeCell ref="N107:O107"/>
    <mergeCell ref="N96:O96"/>
    <mergeCell ref="N97:O97"/>
    <mergeCell ref="N98:O98"/>
    <mergeCell ref="N99:O99"/>
    <mergeCell ref="N100:O100"/>
    <mergeCell ref="N101:O101"/>
    <mergeCell ref="N102:O102"/>
    <mergeCell ref="N103:O103"/>
    <mergeCell ref="N104:O104"/>
    <mergeCell ref="N87:O87"/>
    <mergeCell ref="N90:O90"/>
    <mergeCell ref="N91:O91"/>
    <mergeCell ref="N92:O92"/>
    <mergeCell ref="N93:O93"/>
    <mergeCell ref="N94:O94"/>
    <mergeCell ref="N81:O81"/>
    <mergeCell ref="N82:O82"/>
    <mergeCell ref="N83:O83"/>
    <mergeCell ref="N84:O84"/>
    <mergeCell ref="N85:O85"/>
    <mergeCell ref="J85:K85"/>
    <mergeCell ref="J84:K84"/>
    <mergeCell ref="J83:K83"/>
    <mergeCell ref="J82:K82"/>
    <mergeCell ref="J81:K81"/>
    <mergeCell ref="J80:K80"/>
    <mergeCell ref="J78:K78"/>
    <mergeCell ref="L110:M110"/>
    <mergeCell ref="L111:M111"/>
    <mergeCell ref="L81:M81"/>
    <mergeCell ref="L83:M83"/>
    <mergeCell ref="L85:M85"/>
    <mergeCell ref="L84:M84"/>
    <mergeCell ref="L82:M82"/>
    <mergeCell ref="L109:M109"/>
    <mergeCell ref="L108:M108"/>
    <mergeCell ref="L107:M107"/>
    <mergeCell ref="J102:K102"/>
    <mergeCell ref="J103:K103"/>
    <mergeCell ref="J104:K104"/>
    <mergeCell ref="J105:K105"/>
    <mergeCell ref="J106:K106"/>
    <mergeCell ref="J107:K107"/>
    <mergeCell ref="J108:K108"/>
    <mergeCell ref="N118:O118"/>
    <mergeCell ref="L118:M118"/>
    <mergeCell ref="J118:K118"/>
    <mergeCell ref="H118:I118"/>
    <mergeCell ref="C118:G118"/>
    <mergeCell ref="H107:I107"/>
    <mergeCell ref="N117:O117"/>
    <mergeCell ref="H109:I109"/>
    <mergeCell ref="H108:I108"/>
    <mergeCell ref="J114:K114"/>
    <mergeCell ref="J113:K113"/>
    <mergeCell ref="J112:K112"/>
    <mergeCell ref="J111:K111"/>
    <mergeCell ref="J110:K110"/>
    <mergeCell ref="C114:G114"/>
    <mergeCell ref="H111:I111"/>
    <mergeCell ref="H110:I110"/>
    <mergeCell ref="H114:I114"/>
    <mergeCell ref="H113:I113"/>
    <mergeCell ref="H112:I112"/>
    <mergeCell ref="C117:G117"/>
    <mergeCell ref="C116:G116"/>
    <mergeCell ref="C115:G115"/>
    <mergeCell ref="N114:O114"/>
    <mergeCell ref="N113:O113"/>
    <mergeCell ref="N112:O112"/>
    <mergeCell ref="N111:O111"/>
    <mergeCell ref="N110:O110"/>
    <mergeCell ref="N109:O109"/>
    <mergeCell ref="N108:O108"/>
    <mergeCell ref="J117:K117"/>
    <mergeCell ref="H117:I117"/>
    <mergeCell ref="N116:O116"/>
    <mergeCell ref="L116:M116"/>
    <mergeCell ref="J116:K116"/>
    <mergeCell ref="H116:I116"/>
    <mergeCell ref="N115:O115"/>
    <mergeCell ref="L115:M115"/>
    <mergeCell ref="J115:K115"/>
    <mergeCell ref="H115:I115"/>
    <mergeCell ref="L112:M112"/>
    <mergeCell ref="L117:M117"/>
    <mergeCell ref="L113:M113"/>
    <mergeCell ref="L114:M114"/>
    <mergeCell ref="J109:K109"/>
    <mergeCell ref="C119:G119"/>
    <mergeCell ref="H119:I119"/>
    <mergeCell ref="J119:K119"/>
    <mergeCell ref="L119:M119"/>
    <mergeCell ref="N119:O119"/>
    <mergeCell ref="F400:M401"/>
    <mergeCell ref="C402:D402"/>
    <mergeCell ref="E402:F402"/>
    <mergeCell ref="G402:J402"/>
    <mergeCell ref="K402:L402"/>
    <mergeCell ref="M402:O402"/>
    <mergeCell ref="K397:L397"/>
    <mergeCell ref="M381:O381"/>
    <mergeCell ref="M382:O382"/>
    <mergeCell ref="M383:O383"/>
    <mergeCell ref="M384:O384"/>
    <mergeCell ref="M385:O385"/>
    <mergeCell ref="M386:O386"/>
    <mergeCell ref="M387:O387"/>
    <mergeCell ref="M388:O388"/>
    <mergeCell ref="M389:O389"/>
    <mergeCell ref="M390:O390"/>
    <mergeCell ref="M391:O391"/>
    <mergeCell ref="M392:O392"/>
    <mergeCell ref="C403:D403"/>
    <mergeCell ref="E403:F403"/>
    <mergeCell ref="G403:J403"/>
    <mergeCell ref="K403:L403"/>
    <mergeCell ref="M403:O403"/>
    <mergeCell ref="C404:D404"/>
    <mergeCell ref="E404:F404"/>
    <mergeCell ref="G404:J404"/>
    <mergeCell ref="K404:L404"/>
    <mergeCell ref="M404:O404"/>
    <mergeCell ref="C405:D405"/>
    <mergeCell ref="E405:F405"/>
    <mergeCell ref="G405:J405"/>
    <mergeCell ref="K405:L405"/>
    <mergeCell ref="M405:O405"/>
    <mergeCell ref="C406:D406"/>
    <mergeCell ref="E406:F406"/>
    <mergeCell ref="G406:J406"/>
    <mergeCell ref="K406:L406"/>
    <mergeCell ref="M406:O406"/>
    <mergeCell ref="C407:D407"/>
    <mergeCell ref="E407:F407"/>
    <mergeCell ref="G407:J407"/>
    <mergeCell ref="K407:L407"/>
    <mergeCell ref="M407:O407"/>
    <mergeCell ref="C408:D408"/>
    <mergeCell ref="E408:F408"/>
    <mergeCell ref="G408:J408"/>
    <mergeCell ref="K408:L408"/>
    <mergeCell ref="M408:O408"/>
    <mergeCell ref="E411:F411"/>
    <mergeCell ref="C422:D422"/>
    <mergeCell ref="E422:F422"/>
    <mergeCell ref="G422:J422"/>
    <mergeCell ref="K422:L422"/>
    <mergeCell ref="M422:O422"/>
    <mergeCell ref="C423:D423"/>
    <mergeCell ref="E423:F423"/>
    <mergeCell ref="G423:J423"/>
    <mergeCell ref="K423:L423"/>
    <mergeCell ref="M423:O423"/>
    <mergeCell ref="G418:J418"/>
    <mergeCell ref="C424:D424"/>
    <mergeCell ref="E424:F424"/>
    <mergeCell ref="G424:J424"/>
    <mergeCell ref="K424:L424"/>
    <mergeCell ref="M424:O424"/>
    <mergeCell ref="K425:L425"/>
    <mergeCell ref="C409:D409"/>
    <mergeCell ref="C410:D410"/>
    <mergeCell ref="C411:D411"/>
    <mergeCell ref="C412:D412"/>
    <mergeCell ref="C413:D413"/>
    <mergeCell ref="C414:D414"/>
    <mergeCell ref="C415:D415"/>
    <mergeCell ref="C416:D416"/>
    <mergeCell ref="C417:D417"/>
    <mergeCell ref="C418:D418"/>
    <mergeCell ref="C419:D419"/>
    <mergeCell ref="C420:D420"/>
    <mergeCell ref="C421:D421"/>
    <mergeCell ref="E409:F409"/>
    <mergeCell ref="E410:F410"/>
    <mergeCell ref="E420:F420"/>
    <mergeCell ref="E419:F419"/>
    <mergeCell ref="G409:J409"/>
    <mergeCell ref="G410:J410"/>
    <mergeCell ref="G411:J411"/>
    <mergeCell ref="G412:J412"/>
    <mergeCell ref="G413:J413"/>
    <mergeCell ref="G414:J414"/>
    <mergeCell ref="G415:J415"/>
    <mergeCell ref="G416:J416"/>
    <mergeCell ref="G417:J417"/>
    <mergeCell ref="G419:J419"/>
    <mergeCell ref="G420:J420"/>
    <mergeCell ref="G421:J421"/>
    <mergeCell ref="E421:F421"/>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E412:F412"/>
    <mergeCell ref="E413:F413"/>
    <mergeCell ref="E414:F414"/>
    <mergeCell ref="E415:F415"/>
    <mergeCell ref="E416:F416"/>
    <mergeCell ref="E417:F417"/>
    <mergeCell ref="E418:F418"/>
    <mergeCell ref="M418:O418"/>
    <mergeCell ref="M419:O419"/>
    <mergeCell ref="M420:O420"/>
    <mergeCell ref="M421:O421"/>
    <mergeCell ref="M409:O409"/>
    <mergeCell ref="M410:O410"/>
    <mergeCell ref="M411:O411"/>
    <mergeCell ref="M412:O412"/>
    <mergeCell ref="M413:O413"/>
    <mergeCell ref="M414:O414"/>
    <mergeCell ref="M415:O415"/>
    <mergeCell ref="M416:O416"/>
    <mergeCell ref="M417:O417"/>
  </mergeCells>
  <printOptions horizontalCentered="1" verticalCentered="1"/>
  <pageMargins left="0.7" right="0.7" top="1.1623774509803921" bottom="0.75" header="0.3" footer="0.3"/>
  <pageSetup scale="35" fitToHeight="11" orientation="portrait" copies="3" r:id="rId1"/>
  <headerFooter>
    <oddHeader>&amp;L
&amp;G&amp;C&amp;"Arial,Negrita"&amp;12
INSTITUTO DE LA JUVENTUD MICHOACANA&amp;14
&amp;11ESTADO DE MICHOACÁN
&amp;14
&amp;10NOTAS A LOS ESTADOS FINANCIEROS</oddHeader>
    <oddFooter>&amp;C&amp;"Arial,Normal"&amp;P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46" t="s">
        <v>155</v>
      </c>
      <c r="C1" s="246"/>
      <c r="D1" s="246"/>
      <c r="E1" s="246"/>
      <c r="F1" s="246"/>
    </row>
    <row r="2" spans="2:6" ht="14.25" customHeight="1" x14ac:dyDescent="0.2">
      <c r="B2" s="251" t="s">
        <v>156</v>
      </c>
      <c r="C2" s="251"/>
      <c r="D2" s="251"/>
      <c r="E2" s="251"/>
      <c r="F2" s="251"/>
    </row>
    <row r="3" spans="2:6" ht="14.25" customHeight="1" x14ac:dyDescent="0.2">
      <c r="B3" s="251" t="s">
        <v>201</v>
      </c>
      <c r="C3" s="251"/>
      <c r="D3" s="251"/>
      <c r="E3" s="251"/>
      <c r="F3" s="251"/>
    </row>
    <row r="4" spans="2:6" ht="18.75" customHeight="1" x14ac:dyDescent="0.2"/>
    <row r="5" spans="2:6" ht="17.25" customHeight="1" x14ac:dyDescent="0.2">
      <c r="B5" s="24" t="s">
        <v>157</v>
      </c>
      <c r="C5" s="247" t="s">
        <v>158</v>
      </c>
      <c r="D5" s="247"/>
      <c r="E5" s="247"/>
      <c r="F5" s="247"/>
    </row>
    <row r="6" spans="2:6" ht="17.25" customHeight="1" x14ac:dyDescent="0.2">
      <c r="C6" s="247"/>
      <c r="D6" s="247"/>
      <c r="E6" s="247"/>
      <c r="F6" s="247"/>
    </row>
    <row r="7" spans="2:6" ht="17.25" customHeight="1" x14ac:dyDescent="0.2">
      <c r="C7" s="32"/>
      <c r="D7" s="32"/>
      <c r="E7" s="32"/>
      <c r="F7" s="32"/>
    </row>
    <row r="8" spans="2:6" ht="17.25" customHeight="1" x14ac:dyDescent="0.2">
      <c r="B8" s="94" t="s">
        <v>200</v>
      </c>
      <c r="C8" s="247" t="s">
        <v>204</v>
      </c>
      <c r="D8" s="247"/>
      <c r="E8" s="247"/>
      <c r="F8" s="247"/>
    </row>
    <row r="9" spans="2:6" ht="17.25" customHeight="1" x14ac:dyDescent="0.2">
      <c r="C9" s="247"/>
      <c r="D9" s="247"/>
      <c r="E9" s="247"/>
      <c r="F9" s="247"/>
    </row>
    <row r="10" spans="2:6" ht="15.75" customHeight="1" thickBot="1" x14ac:dyDescent="0.25">
      <c r="C10" s="266"/>
      <c r="D10" s="266"/>
      <c r="E10" s="266"/>
      <c r="F10" s="266"/>
    </row>
    <row r="11" spans="2:6" ht="15.75" customHeight="1" x14ac:dyDescent="0.2">
      <c r="C11" s="95"/>
      <c r="D11" s="95"/>
      <c r="E11" s="95"/>
      <c r="F11" s="95"/>
    </row>
    <row r="12" spans="2:6" ht="15.75" customHeight="1" thickBot="1" x14ac:dyDescent="0.25">
      <c r="C12" s="95"/>
      <c r="D12" s="95"/>
      <c r="E12" s="95"/>
      <c r="F12" s="95"/>
    </row>
    <row r="13" spans="2:6" ht="21.75" customHeight="1" x14ac:dyDescent="0.2">
      <c r="B13" s="248" t="s">
        <v>96</v>
      </c>
      <c r="C13" s="249"/>
      <c r="D13" s="249"/>
      <c r="E13" s="249"/>
      <c r="F13" s="250"/>
    </row>
    <row r="14" spans="2:6" s="1" customFormat="1" ht="17.25" customHeight="1" x14ac:dyDescent="0.2">
      <c r="B14" s="2" t="s">
        <v>97</v>
      </c>
      <c r="C14" s="3" t="s">
        <v>98</v>
      </c>
      <c r="D14" s="3" t="s">
        <v>99</v>
      </c>
      <c r="E14" s="3" t="s">
        <v>100</v>
      </c>
      <c r="F14" s="4" t="s">
        <v>101</v>
      </c>
    </row>
    <row r="15" spans="2:6" ht="15.75" customHeight="1" x14ac:dyDescent="0.2">
      <c r="B15" s="252" t="s">
        <v>159</v>
      </c>
      <c r="C15" s="254" t="s">
        <v>160</v>
      </c>
      <c r="D15" s="7" t="s">
        <v>161</v>
      </c>
      <c r="E15" s="8" t="s">
        <v>163</v>
      </c>
      <c r="F15" s="9" t="s">
        <v>163</v>
      </c>
    </row>
    <row r="16" spans="2:6" ht="15.75" customHeight="1" x14ac:dyDescent="0.2">
      <c r="B16" s="253"/>
      <c r="C16" s="255"/>
      <c r="D16" s="7" t="s">
        <v>162</v>
      </c>
      <c r="E16" s="8" t="s">
        <v>164</v>
      </c>
      <c r="F16" s="9" t="s">
        <v>164</v>
      </c>
    </row>
    <row r="17" spans="2:6" ht="23.25" customHeight="1" x14ac:dyDescent="0.2">
      <c r="B17" s="10" t="s">
        <v>102</v>
      </c>
      <c r="C17" s="11" t="s">
        <v>103</v>
      </c>
      <c r="D17" s="12" t="s">
        <v>104</v>
      </c>
      <c r="E17" s="13" t="s">
        <v>105</v>
      </c>
      <c r="F17" s="14" t="s">
        <v>69</v>
      </c>
    </row>
    <row r="18" spans="2:6" ht="15" customHeight="1" x14ac:dyDescent="0.2">
      <c r="B18" s="252" t="s">
        <v>106</v>
      </c>
      <c r="C18" s="254" t="s">
        <v>107</v>
      </c>
      <c r="D18" s="7" t="s">
        <v>108</v>
      </c>
      <c r="E18" s="8" t="s">
        <v>109</v>
      </c>
      <c r="F18" s="9" t="s">
        <v>165</v>
      </c>
    </row>
    <row r="19" spans="2:6" ht="15" customHeight="1" x14ac:dyDescent="0.2">
      <c r="B19" s="256"/>
      <c r="C19" s="257"/>
      <c r="D19" s="7" t="s">
        <v>166</v>
      </c>
      <c r="E19" s="8" t="s">
        <v>167</v>
      </c>
      <c r="F19" s="9" t="s">
        <v>168</v>
      </c>
    </row>
    <row r="20" spans="2:6" ht="15" customHeight="1" x14ac:dyDescent="0.2">
      <c r="B20" s="256"/>
      <c r="C20" s="257"/>
      <c r="D20" s="7" t="s">
        <v>169</v>
      </c>
      <c r="E20" s="8" t="s">
        <v>170</v>
      </c>
      <c r="F20" s="9" t="s">
        <v>171</v>
      </c>
    </row>
    <row r="21" spans="2:6" ht="15" customHeight="1" x14ac:dyDescent="0.2">
      <c r="B21" s="253"/>
      <c r="C21" s="255"/>
      <c r="D21" s="7" t="s">
        <v>172</v>
      </c>
      <c r="E21" s="8" t="s">
        <v>173</v>
      </c>
      <c r="F21" s="9" t="s">
        <v>174</v>
      </c>
    </row>
    <row r="22" spans="2:6" ht="23.25" customHeight="1" x14ac:dyDescent="0.2">
      <c r="B22" s="10" t="s">
        <v>110</v>
      </c>
      <c r="C22" s="11" t="s">
        <v>111</v>
      </c>
      <c r="D22" s="12" t="s">
        <v>112</v>
      </c>
      <c r="E22" s="13" t="s">
        <v>113</v>
      </c>
      <c r="F22" s="14" t="s">
        <v>114</v>
      </c>
    </row>
    <row r="23" spans="2:6" ht="23.25" customHeight="1" x14ac:dyDescent="0.2">
      <c r="B23" s="5" t="s">
        <v>115</v>
      </c>
      <c r="C23" s="6" t="s">
        <v>116</v>
      </c>
      <c r="D23" s="7" t="s">
        <v>117</v>
      </c>
      <c r="E23" s="8" t="s">
        <v>118</v>
      </c>
      <c r="F23" s="9" t="s">
        <v>119</v>
      </c>
    </row>
    <row r="24" spans="2:6" ht="23.25" customHeight="1" thickBot="1" x14ac:dyDescent="0.25">
      <c r="B24" s="27" t="s">
        <v>120</v>
      </c>
      <c r="C24" s="28" t="s">
        <v>121</v>
      </c>
      <c r="D24" s="29" t="s">
        <v>122</v>
      </c>
      <c r="E24" s="30" t="s">
        <v>123</v>
      </c>
      <c r="F24" s="31" t="s">
        <v>124</v>
      </c>
    </row>
    <row r="25" spans="2:6" ht="13.5" thickBot="1" x14ac:dyDescent="0.25">
      <c r="B25" s="20"/>
      <c r="C25" s="20"/>
      <c r="D25" s="20"/>
      <c r="E25" s="20"/>
      <c r="F25" s="20"/>
    </row>
    <row r="26" spans="2:6" ht="21.75" customHeight="1" x14ac:dyDescent="0.2">
      <c r="B26" s="248" t="s">
        <v>125</v>
      </c>
      <c r="C26" s="249"/>
      <c r="D26" s="249"/>
      <c r="E26" s="249"/>
      <c r="F26" s="250"/>
    </row>
    <row r="27" spans="2:6" s="1" customFormat="1" ht="17.25" customHeight="1" x14ac:dyDescent="0.2">
      <c r="B27" s="2" t="s">
        <v>97</v>
      </c>
      <c r="C27" s="3" t="s">
        <v>98</v>
      </c>
      <c r="D27" s="3" t="s">
        <v>99</v>
      </c>
      <c r="E27" s="3" t="s">
        <v>100</v>
      </c>
      <c r="F27" s="4" t="s">
        <v>101</v>
      </c>
    </row>
    <row r="28" spans="2:6" ht="15" customHeight="1" x14ac:dyDescent="0.2">
      <c r="B28" s="252" t="s">
        <v>126</v>
      </c>
      <c r="C28" s="254" t="s">
        <v>127</v>
      </c>
      <c r="D28" s="243" t="s">
        <v>128</v>
      </c>
      <c r="E28" s="8" t="s">
        <v>175</v>
      </c>
      <c r="F28" s="9" t="s">
        <v>176</v>
      </c>
    </row>
    <row r="29" spans="2:6" ht="15" customHeight="1" x14ac:dyDescent="0.2">
      <c r="B29" s="256"/>
      <c r="C29" s="257"/>
      <c r="D29" s="244"/>
      <c r="E29" s="8" t="s">
        <v>177</v>
      </c>
      <c r="F29" s="9" t="s">
        <v>178</v>
      </c>
    </row>
    <row r="30" spans="2:6" ht="15" customHeight="1" x14ac:dyDescent="0.2">
      <c r="B30" s="253"/>
      <c r="C30" s="255"/>
      <c r="D30" s="267"/>
      <c r="E30" s="8" t="s">
        <v>179</v>
      </c>
      <c r="F30" s="9" t="s">
        <v>180</v>
      </c>
    </row>
    <row r="31" spans="2:6" ht="15" customHeight="1" x14ac:dyDescent="0.2">
      <c r="B31" s="258" t="s">
        <v>129</v>
      </c>
      <c r="C31" s="263" t="s">
        <v>130</v>
      </c>
      <c r="D31" s="268" t="s">
        <v>131</v>
      </c>
      <c r="E31" s="13" t="s">
        <v>181</v>
      </c>
      <c r="F31" s="14" t="s">
        <v>182</v>
      </c>
    </row>
    <row r="32" spans="2:6" ht="15" customHeight="1" x14ac:dyDescent="0.2">
      <c r="B32" s="259"/>
      <c r="C32" s="264"/>
      <c r="D32" s="269"/>
      <c r="E32" s="25" t="s">
        <v>183</v>
      </c>
      <c r="F32" s="26" t="s">
        <v>184</v>
      </c>
    </row>
    <row r="33" spans="2:6" ht="15" customHeight="1" x14ac:dyDescent="0.2">
      <c r="B33" s="260"/>
      <c r="C33" s="265"/>
      <c r="D33" s="270"/>
      <c r="E33" s="25" t="s">
        <v>185</v>
      </c>
      <c r="F33" s="26" t="s">
        <v>186</v>
      </c>
    </row>
    <row r="34" spans="2:6" ht="15" customHeight="1" x14ac:dyDescent="0.2">
      <c r="B34" s="252" t="s">
        <v>132</v>
      </c>
      <c r="C34" s="254" t="s">
        <v>133</v>
      </c>
      <c r="D34" s="243" t="s">
        <v>134</v>
      </c>
      <c r="E34" s="8" t="s">
        <v>187</v>
      </c>
      <c r="F34" s="9" t="s">
        <v>188</v>
      </c>
    </row>
    <row r="35" spans="2:6" ht="15" customHeight="1" x14ac:dyDescent="0.2">
      <c r="B35" s="256"/>
      <c r="C35" s="257"/>
      <c r="D35" s="244"/>
      <c r="E35" s="8" t="s">
        <v>189</v>
      </c>
      <c r="F35" s="9" t="s">
        <v>190</v>
      </c>
    </row>
    <row r="36" spans="2:6" ht="15" customHeight="1" thickBot="1" x14ac:dyDescent="0.25">
      <c r="B36" s="261"/>
      <c r="C36" s="262"/>
      <c r="D36" s="245"/>
      <c r="E36" s="18" t="s">
        <v>191</v>
      </c>
      <c r="F36" s="19" t="s">
        <v>192</v>
      </c>
    </row>
    <row r="37" spans="2:6" ht="16.5" thickBot="1" x14ac:dyDescent="0.3">
      <c r="B37" s="21"/>
      <c r="C37" s="22"/>
      <c r="D37" s="22"/>
      <c r="E37" s="23"/>
      <c r="F37" s="23"/>
    </row>
    <row r="38" spans="2:6" ht="21.75" customHeight="1" x14ac:dyDescent="0.2">
      <c r="B38" s="248" t="s">
        <v>135</v>
      </c>
      <c r="C38" s="249"/>
      <c r="D38" s="249"/>
      <c r="E38" s="249"/>
      <c r="F38" s="250"/>
    </row>
    <row r="39" spans="2:6" s="1" customFormat="1" ht="17.25" customHeight="1" x14ac:dyDescent="0.2">
      <c r="B39" s="2" t="s">
        <v>97</v>
      </c>
      <c r="C39" s="3" t="s">
        <v>98</v>
      </c>
      <c r="D39" s="3" t="s">
        <v>99</v>
      </c>
      <c r="E39" s="3" t="s">
        <v>100</v>
      </c>
      <c r="F39" s="4" t="s">
        <v>101</v>
      </c>
    </row>
    <row r="40" spans="2:6" ht="42" customHeight="1" x14ac:dyDescent="0.2">
      <c r="B40" s="5" t="s">
        <v>136</v>
      </c>
      <c r="C40" s="6" t="s">
        <v>137</v>
      </c>
      <c r="D40" s="7" t="s">
        <v>138</v>
      </c>
      <c r="E40" s="8" t="s">
        <v>145</v>
      </c>
      <c r="F40" s="9" t="s">
        <v>148</v>
      </c>
    </row>
    <row r="41" spans="2:6" ht="42" customHeight="1" x14ac:dyDescent="0.2">
      <c r="B41" s="10" t="s">
        <v>139</v>
      </c>
      <c r="C41" s="11" t="s">
        <v>140</v>
      </c>
      <c r="D41" s="12" t="s">
        <v>141</v>
      </c>
      <c r="E41" s="13" t="s">
        <v>146</v>
      </c>
      <c r="F41" s="14" t="s">
        <v>149</v>
      </c>
    </row>
    <row r="42" spans="2:6" ht="65.25" customHeight="1" thickBot="1" x14ac:dyDescent="0.25">
      <c r="B42" s="15" t="s">
        <v>142</v>
      </c>
      <c r="C42" s="16" t="s">
        <v>143</v>
      </c>
      <c r="D42" s="17" t="s">
        <v>144</v>
      </c>
      <c r="E42" s="18" t="s">
        <v>147</v>
      </c>
      <c r="F42" s="19" t="s">
        <v>150</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Erik Torres</cp:lastModifiedBy>
  <cp:lastPrinted>2024-02-29T03:39:04Z</cp:lastPrinted>
  <dcterms:created xsi:type="dcterms:W3CDTF">2017-02-28T18:38:56Z</dcterms:created>
  <dcterms:modified xsi:type="dcterms:W3CDTF">2024-02-29T03:39:06Z</dcterms:modified>
</cp:coreProperties>
</file>