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C:\Users\drfhi\Downloads\"/>
    </mc:Choice>
  </mc:AlternateContent>
  <xr:revisionPtr revIDLastSave="0" documentId="13_ncr:1_{8844145C-E0BF-4E0B-ADF4-C978984AE9DB}" xr6:coauthVersionLast="47" xr6:coauthVersionMax="47" xr10:uidLastSave="{00000000-0000-0000-0000-000000000000}"/>
  <bookViews>
    <workbookView xWindow="-120" yWindow="-120" windowWidth="29040" windowHeight="15720" xr2:uid="{00000000-000D-0000-FFFF-FFFF00000000}"/>
  </bookViews>
  <sheets>
    <sheet name="Plantilla Notas" sheetId="1" r:id="rId1"/>
    <sheet name="Formulario Notas" sheetId="2"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00" i="1" l="1"/>
  <c r="J201" i="1"/>
  <c r="K489" i="1"/>
  <c r="N495" i="1"/>
  <c r="K409" i="1"/>
  <c r="M431" i="1"/>
  <c r="M478" i="1"/>
  <c r="K44" i="1"/>
  <c r="L570" i="1"/>
  <c r="M206" i="1"/>
  <c r="J206" i="1"/>
  <c r="M204" i="1"/>
  <c r="J204" i="1"/>
  <c r="M201" i="1"/>
  <c r="L524" i="1"/>
  <c r="I524" i="1"/>
  <c r="L419" i="1"/>
  <c r="I419" i="1"/>
  <c r="J207" i="1"/>
  <c r="M207" i="1"/>
  <c r="M471" i="1"/>
  <c r="M469" i="1"/>
  <c r="M467" i="1"/>
  <c r="M465" i="1"/>
  <c r="M463" i="1"/>
  <c r="M461" i="1"/>
  <c r="M459" i="1"/>
  <c r="M457" i="1"/>
  <c r="N497" i="1"/>
  <c r="N496" i="1"/>
  <c r="N494" i="1"/>
  <c r="K29" i="1"/>
  <c r="M440" i="1"/>
  <c r="N189" i="1"/>
  <c r="K189" i="1"/>
  <c r="M74" i="1"/>
  <c r="J74" i="1"/>
  <c r="K65" i="1"/>
  <c r="K56" i="1"/>
  <c r="M21" i="1"/>
  <c r="J21" i="1"/>
</calcChain>
</file>

<file path=xl/sharedStrings.xml><?xml version="1.0" encoding="utf-8"?>
<sst xmlns="http://schemas.openxmlformats.org/spreadsheetml/2006/main" count="610" uniqueCount="445">
  <si>
    <t>Activo</t>
  </si>
  <si>
    <t>a) NOTAS DE DESGLOSE</t>
  </si>
  <si>
    <t>Ingresos de Gestión</t>
  </si>
  <si>
    <t>Los  Estados  Financieros  de  los  entes  públicos,  proveen  de  información  financiera  a  los  principales usuarios de la misma, al Congreso y a los ciudadanos.</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</si>
  <si>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</si>
  <si>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</si>
  <si>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</si>
  <si>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</si>
  <si>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</si>
  <si>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</si>
  <si>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</si>
  <si>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</si>
  <si>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</si>
  <si>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</si>
  <si>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</si>
  <si>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</si>
  <si>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</si>
  <si>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</si>
  <si>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b) NOTAS DE MEMORIA (CUENTAS DE ORDEN)</t>
  </si>
  <si>
    <t>Las cuentas que se manejan para efectos de estas Notas son las siguientes:</t>
  </si>
  <si>
    <t>Cuentas de Orden Contables y Presupuestarias:</t>
  </si>
  <si>
    <t>c) NOTAS DE GESTIÓN ADMINISTRATIVA</t>
  </si>
  <si>
    <r>
      <t xml:space="preserve">I)     </t>
    </r>
    <r>
      <rPr>
        <b/>
        <sz val="7"/>
        <rFont val="Times New Roman"/>
        <family val="1"/>
      </rPr>
      <t/>
    </r>
  </si>
  <si>
    <r>
      <rPr>
        <sz val="9"/>
        <rFont val="Arial"/>
        <family val="2"/>
      </rPr>
      <t>Incremento en inversiones producido por revaluación</t>
    </r>
  </si>
  <si>
    <t xml:space="preserve">III)   </t>
  </si>
  <si>
    <t>NOTAS AL ESTADO DE VARIACIÓN EN LA HACIENDA PÚBLICA</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</si>
  <si>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</si>
  <si>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</si>
  <si>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</si>
  <si>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</si>
  <si>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</si>
  <si>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</si>
  <si>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1.</t>
  </si>
  <si>
    <t>6.</t>
  </si>
  <si>
    <t>5.</t>
  </si>
  <si>
    <t xml:space="preserve"> Introducción</t>
  </si>
  <si>
    <t xml:space="preserve">2.     </t>
  </si>
  <si>
    <t>Panorama Económico y Financiero</t>
  </si>
  <si>
    <t xml:space="preserve">3.     </t>
  </si>
  <si>
    <t>Autorización e Historia</t>
  </si>
  <si>
    <t xml:space="preserve">4.     </t>
  </si>
  <si>
    <t>Organización y Objeto Social</t>
  </si>
  <si>
    <t>Bases de Preparación de los Estados Financieros</t>
  </si>
  <si>
    <t>Políticas de Contabilidad Significativas</t>
  </si>
  <si>
    <t xml:space="preserve">7.     </t>
  </si>
  <si>
    <t>Posición en Moneda Extranjera y Protección por Riesgo Cambiario</t>
  </si>
  <si>
    <t xml:space="preserve">8. </t>
  </si>
  <si>
    <t>Reporte Analítico del Activo</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</si>
  <si>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</si>
  <si>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</si>
  <si>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</si>
  <si>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</si>
  <si>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</si>
  <si>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</si>
  <si>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</si>
  <si>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</si>
  <si>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</si>
  <si>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</si>
  <si>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</si>
  <si>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</si>
  <si>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</si>
  <si>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</si>
  <si>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</si>
  <si>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</si>
  <si>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</si>
  <si>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</si>
  <si>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t>
  </si>
  <si>
    <t>A continuación se relacionan las cuentas que integran el rubro de efectivo y equivalentes:</t>
  </si>
  <si>
    <t>Concepto</t>
  </si>
  <si>
    <t>#NOMBRE(1112)</t>
  </si>
  <si>
    <t>Suma</t>
  </si>
  <si>
    <t>Bancos/Tesorería</t>
  </si>
  <si>
    <t>Banco</t>
  </si>
  <si>
    <t>Importe</t>
  </si>
  <si>
    <t>Inversiones Temporales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</si>
  <si>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</si>
  <si>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</si>
  <si>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</si>
  <si>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Deudores Diversos por Cobrar a Corto Plazo</t>
  </si>
  <si>
    <t>Representa el monto de los derechos de cobro a favor del ente público por gastos por comprobar, principalmente relacionados con viáticos.</t>
  </si>
  <si>
    <t>Otros Derechos a recibir Efectivo y Equivalentes a Corto Plazo</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</si>
  <si>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</si>
  <si>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</si>
  <si>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</si>
  <si>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</si>
  <si>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</si>
  <si>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</si>
  <si>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</si>
  <si>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Suma de Pasivo</t>
  </si>
  <si>
    <t>Pasivo Circulante</t>
  </si>
  <si>
    <t>Destacan entre las principales partidas del Pasivo Circulante las siguientes:</t>
  </si>
  <si>
    <t>Pasivo No Circulante</t>
  </si>
  <si>
    <t>Destacan entre las principales partidas del Pasivo No Circulante las siguientes:</t>
  </si>
  <si>
    <t>Suma de Pasivos a Largo Plazo</t>
  </si>
  <si>
    <t>En el periodo que se informa no hubo variaciones al Patrimonio Contribuido</t>
  </si>
  <si>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</si>
  <si>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</si>
  <si>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</si>
  <si>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</si>
  <si>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</si>
  <si>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</si>
  <si>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</si>
  <si>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</si>
  <si>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</si>
  <si>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</si>
  <si>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</si>
  <si>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</si>
  <si>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</si>
  <si>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</si>
  <si>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</si>
  <si>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</si>
  <si>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</si>
  <si>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</si>
  <si>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</si>
  <si>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</si>
  <si>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</si>
  <si>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</si>
  <si>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</si>
  <si>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</si>
  <si>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</si>
  <si>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</si>
  <si>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</si>
  <si>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</si>
  <si>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</si>
  <si>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</si>
  <si>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</si>
  <si>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</si>
  <si>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</si>
  <si>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</si>
  <si>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</si>
  <si>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</si>
  <si>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</si>
  <si>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</si>
  <si>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</si>
  <si>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</si>
  <si>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</si>
  <si>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</si>
  <si>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</si>
  <si>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</si>
  <si>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</si>
  <si>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</si>
  <si>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</si>
  <si>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</si>
  <si>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</si>
  <si>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</si>
  <si>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</si>
  <si>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</si>
  <si>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</si>
  <si>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</si>
  <si>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</si>
  <si>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</si>
  <si>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</si>
  <si>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</si>
  <si>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</si>
  <si>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</si>
  <si>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</si>
  <si>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</si>
  <si>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</si>
  <si>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</si>
  <si>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</si>
  <si>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</si>
  <si>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</si>
  <si>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</si>
  <si>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</si>
  <si>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</si>
  <si>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</si>
  <si>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</si>
  <si>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</si>
  <si>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</si>
  <si>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</si>
  <si>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</si>
  <si>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</si>
  <si>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</si>
  <si>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</si>
  <si>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</si>
  <si>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</si>
  <si>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</si>
  <si>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</si>
  <si>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</si>
  <si>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</si>
  <si>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</si>
  <si>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</si>
  <si>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</si>
  <si>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</si>
  <si>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</si>
  <si>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</si>
  <si>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</si>
  <si>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</si>
  <si>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</si>
  <si>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</si>
  <si>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</si>
  <si>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</si>
  <si>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</si>
  <si>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Otros Ingresos y Beneficio</t>
  </si>
  <si>
    <t xml:space="preserve">Participaciones, Aportaciones, Convenios, Incentivos Derivados de la Colaboración Fiscal, Fondos Distintos de Aportaciones, Transferencias, </t>
  </si>
  <si>
    <t>Asignaciones, Subsidios y Subvenciones, y Pensiones y Jubilaciones</t>
  </si>
  <si>
    <t xml:space="preserve">Flujos de Efectivo Netos de las  Actividades de Operación </t>
  </si>
  <si>
    <r>
      <rPr>
        <b/>
        <i/>
        <sz val="9"/>
        <rFont val="Arial"/>
        <family val="2"/>
      </rPr>
      <t>Movimientos de partidas (o rubros) que no afectan al efectivo.</t>
    </r>
  </si>
  <si>
    <t>Resultado del Ejercicio Ahorro /Desahorro</t>
  </si>
  <si>
    <t>Nota:</t>
  </si>
  <si>
    <t xml:space="preserve">INDETEC </t>
  </si>
  <si>
    <t>Efectivo</t>
  </si>
  <si>
    <t>Representa el monto en dinero propiedad del ente público en caja y aquel que está a su cuidado y administración</t>
  </si>
  <si>
    <t>La presente plantilla solo es un ejemplo de presentación basado en el documento Normativo https://www.conac.gob.mx/work/models/CONAC/normatividad/NOR_01_08_008.pdf, al no exisitir un Formato expecifico para la presentación de Notas a los Estados Financieros publicado por CONAC, se  recomieda personalizar y formular la plantilla segun las necesidades de revelación de los saldos e información  en los rubros, cuentas y/o subcuentas de cada Entidad</t>
  </si>
  <si>
    <t>%</t>
  </si>
  <si>
    <t>Ganancia/pérdida en venta de bienes muebles, inmuebles e intangibles</t>
  </si>
  <si>
    <t>Suma de GASTOS Y OTRAS PÉRDIDAS</t>
  </si>
  <si>
    <t>CUENTAS POR COBRAR A CORTO PLAZO</t>
  </si>
  <si>
    <t>BANCOS/TESORERÍA</t>
  </si>
  <si>
    <t>INVERSIONES TEMPORALES (HASTA 3 MESES)</t>
  </si>
  <si>
    <t>FONDOS CON AFECTACIÓN ESPECÍFICA</t>
  </si>
  <si>
    <t>CAJA CHICA</t>
  </si>
  <si>
    <t>DEUDORES DIVERSOS POR COBRAR A CORTO PLAZO</t>
  </si>
  <si>
    <t>OTROS DERECHOS A RECIBIR EFECTIVO O EQUIVALENTES A CORTO PLAZO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</si>
  <si>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</si>
  <si>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</si>
  <si>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</si>
  <si>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</si>
  <si>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</si>
  <si>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</si>
  <si>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</si>
  <si>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</si>
  <si>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</si>
  <si>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</si>
  <si>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</si>
  <si>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</si>
  <si>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</si>
  <si>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</si>
  <si>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</si>
  <si>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</si>
  <si>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</si>
  <si>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</si>
  <si>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</si>
  <si>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</si>
  <si>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</si>
  <si>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</si>
  <si>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Subtotal PARTICIPACIONES</t>
  </si>
  <si>
    <t>Subtotal APORTACIONES</t>
  </si>
  <si>
    <t>Subtotal CONVENIOS</t>
  </si>
  <si>
    <t>INCENTIVOS DERIVADOS DE LA COLABORACIÓN FISCAL</t>
  </si>
  <si>
    <t>Subtotal INCENTIVOS DERIVADOS DE LA COLABORACIÓN FISCAL</t>
  </si>
  <si>
    <t>FONDOS DISTINTOS DE APORTACIONES</t>
  </si>
  <si>
    <t>Subtotal FONDOS DISTINTOS DE APORTACIONES</t>
  </si>
  <si>
    <t>TRANSFERENCIAS Y ASIGNACIONES</t>
  </si>
  <si>
    <t>Subtotal TRANSFERENCIAS Y ASIGNACIONES</t>
  </si>
  <si>
    <t>SUBSIDIOS Y SUBVENCIONES</t>
  </si>
  <si>
    <t>Subtotal SUBSIDIOS Y SUBVENCIONES</t>
  </si>
  <si>
    <t>PENSIONES Y JUBILACIONES</t>
  </si>
  <si>
    <t>Subtotal 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</si>
  <si>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</si>
  <si>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</si>
  <si>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</si>
  <si>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</si>
  <si>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</si>
  <si>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</si>
  <si>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EFECTIVO</t>
  </si>
  <si>
    <t>BANCOS/DEPENDENCIAS Y OTROS</t>
  </si>
  <si>
    <t>DEPÓSITOS DE FONDOS DE TERCEROS EN GARANTÍA Y/O ADMINISTRACIÓN</t>
  </si>
  <si>
    <t>OTROS EFECTIVOS Y EQUIVALENTES</t>
  </si>
  <si>
    <t xml:space="preserve"> EFECTIVO Y EQUIVALENTES</t>
  </si>
  <si>
    <t>VALORES</t>
  </si>
  <si>
    <t>EMISIÓN DE OBLIGACIONES</t>
  </si>
  <si>
    <t>AVALES Y GARANTÍAS</t>
  </si>
  <si>
    <t>JUICIOS</t>
  </si>
  <si>
    <t>INVERSIÓN MEDIANTE PROYECTOS PARA PRESTACIÓN DE SERVICIOS (PPS) Y SIMILARES</t>
  </si>
  <si>
    <t>CUENTAS DE ORDEN CONTABLES</t>
  </si>
  <si>
    <t>BANORTE 300215902</t>
  </si>
  <si>
    <t>BANORTE 300215910</t>
  </si>
  <si>
    <t>BANBAJIO 21643119</t>
  </si>
  <si>
    <t>BANBAJIO 39252853</t>
  </si>
  <si>
    <t>BANBAJIO 39252515</t>
  </si>
  <si>
    <t>BANBAJIO 36376069</t>
  </si>
  <si>
    <t>SIN INFORMACION QUE REVELAR</t>
  </si>
  <si>
    <t>DEUDOR (VIATICOS)</t>
  </si>
  <si>
    <t>Andrés Hernández Carranza</t>
  </si>
  <si>
    <t>Axayacatl Marín Correa</t>
  </si>
  <si>
    <t>Guillermo Ponce de León López</t>
  </si>
  <si>
    <t>Lucero Cruz Reyes</t>
  </si>
  <si>
    <t>Aldo Hernández Colín</t>
  </si>
  <si>
    <t>Cristina Alonso Chávez</t>
  </si>
  <si>
    <t>Gabriel Peralta Domínguez</t>
  </si>
  <si>
    <t>José Pedro Armas Plancarte</t>
  </si>
  <si>
    <t>Marcos Zárate Ortiz</t>
  </si>
  <si>
    <t>Jessica Rosario Becerril Reyes</t>
  </si>
  <si>
    <t>Javier Piñón Cortes</t>
  </si>
  <si>
    <t>Susana Gómez García</t>
  </si>
  <si>
    <t>Cristopher Josafhat Guzmán</t>
  </si>
  <si>
    <t>Neili Cárdenas Barriga</t>
  </si>
  <si>
    <t>Rafael Sanchez Recendez</t>
  </si>
  <si>
    <t>Daniela Castro Vega</t>
  </si>
  <si>
    <t>Joselyne Álvarez Recendiz</t>
  </si>
  <si>
    <t>Karla Vanessa García Sandoval</t>
  </si>
  <si>
    <t>Roberto Víctor Ruiz</t>
  </si>
  <si>
    <t>Juan Gonzálo Cervantes Jerónimo</t>
  </si>
  <si>
    <t>Luis Alejandro Saldaña Saldívar</t>
  </si>
  <si>
    <t>Gerardo Mosqueda Vargas</t>
  </si>
  <si>
    <t>Héctor Andrés Alcántara Melgoza</t>
  </si>
  <si>
    <t>José Roberto Gómez Ayala</t>
  </si>
  <si>
    <t>Heber García Castillo</t>
  </si>
  <si>
    <t>Alan Chávez Eguiza</t>
  </si>
  <si>
    <t>Luis Francisco Cárdenas Bravo</t>
  </si>
  <si>
    <t>Silvestre Magiver Gómez Arres</t>
  </si>
  <si>
    <t>Alejandra Teresa Báez Chacón</t>
  </si>
  <si>
    <t>Roberto Rafael Reyes Quintero</t>
  </si>
  <si>
    <t>Yulissa Alejandra Lemus Almonte</t>
  </si>
  <si>
    <t>Paulina Rivera Rojas</t>
  </si>
  <si>
    <t>Paloma Jaqueline Hernández Hernández</t>
  </si>
  <si>
    <t>Lisett Alejandra Gómez Gutiérrez</t>
  </si>
  <si>
    <t>Luis Gerardo Rodríguez Correa</t>
  </si>
  <si>
    <t>Xóchitl Paulina Herrera Zamudio</t>
  </si>
  <si>
    <t>Irvin Alan Chávez Pérez</t>
  </si>
  <si>
    <t>IMPORTE</t>
  </si>
  <si>
    <t>SALDOS DE DIFICIL COBRO</t>
  </si>
  <si>
    <t>X</t>
  </si>
  <si>
    <t>VIGENTE</t>
  </si>
  <si>
    <t>SI</t>
  </si>
  <si>
    <t>NO</t>
  </si>
  <si>
    <t>ANTIGÜEDAD (EJERCICIO)</t>
  </si>
  <si>
    <t>Este Instituto no realiza procesos de transformación y/o elaboración de bienes.</t>
  </si>
  <si>
    <t>El IJUMICH no constituye fideicomisos. Asi mismo se informa que no se cuenta con inversiones financieras, saldos de participaciones y aportaciones de capital.</t>
  </si>
  <si>
    <t xml:space="preserve">SIN INFORMACION QUE REVELAR		</t>
  </si>
  <si>
    <t>Sin información que revelar</t>
  </si>
  <si>
    <t>Documentos por pagar vencidos</t>
  </si>
  <si>
    <t>DEUDA CORRESPONDIENTE AL EJERCICIO 2021</t>
  </si>
  <si>
    <t>TIPO COMPROBANTE</t>
  </si>
  <si>
    <t>CONCEPTO</t>
  </si>
  <si>
    <t>PROVEEDOR Y/O BENEFICIARIO</t>
  </si>
  <si>
    <t>FACTURA</t>
  </si>
  <si>
    <t>Póliza de seguro de bienes patrimoniales</t>
  </si>
  <si>
    <t>Seguros El Potosí, S.A. de C.V.</t>
  </si>
  <si>
    <t>Servicio de fumigación en instalaciones del IJUMICH</t>
  </si>
  <si>
    <t>Elba Rodriguez Ferrer</t>
  </si>
  <si>
    <t>Servicio de Coffee break para el evento de inauguración “Fábricas de economía Solidaria”</t>
  </si>
  <si>
    <t>José Guadalupe Arreola Álvarez</t>
  </si>
  <si>
    <t>Impresión de lona para evento “Festival de música de las juventudes”</t>
  </si>
  <si>
    <t>Gabriela Berenic Villalón Armenta</t>
  </si>
  <si>
    <t>Compra de aceite para vehículos oficiales</t>
  </si>
  <si>
    <t>María de Lourdes Sedeño Simontes</t>
  </si>
  <si>
    <t>Servicio de Pipas de Agua</t>
  </si>
  <si>
    <t>Raúl Estrada Tena</t>
  </si>
  <si>
    <t>Compra de Material de Papelería</t>
  </si>
  <si>
    <t>Compra de material de Limpieza</t>
  </si>
  <si>
    <t>Quemsa S.A. de C.V.</t>
  </si>
  <si>
    <t>Compra de ventanas y parabrisas para vehículo oficial</t>
  </si>
  <si>
    <t>Sentencia a favor de beneficiaria</t>
  </si>
  <si>
    <t>Rosa Esther Guzmán Magdaleno</t>
  </si>
  <si>
    <t>No se cuenta con recursos localizados en Fondos de Bienes de Terceros en Administración y/o en Garantía a corto y largo plazo.</t>
  </si>
  <si>
    <t>No se cuenta con pasivos diferidos y otros</t>
  </si>
  <si>
    <t>No se cuenta con ingresos de los rubros de impuestos, cuotas y aportaciones de seguridad social, contribuciones de mejoras, derechos, productos, aprovechamientos</t>
  </si>
  <si>
    <t>PARTICIPACIONES</t>
  </si>
  <si>
    <t>APORTACIONES</t>
  </si>
  <si>
    <t>CONVENIOS</t>
  </si>
  <si>
    <t>El total de los Ingresos del Instituto de la Juventud Michoacana se conforma de transferencias.</t>
  </si>
  <si>
    <t>Sin información que revelar.</t>
  </si>
  <si>
    <t>El análisis de los saldos inicial y final que figuran en la última parte del Estado de Flujo de Efectivo, en el rubro de efectivo y equivalentes es como sigue</t>
  </si>
  <si>
    <t>Conciliación de los Flujos de Efectivo Netos de las Actividades de Operación y la cuenta de Ahorro/Desahorro antes de Rubros Extraordinarios.</t>
  </si>
  <si>
    <t>Contables</t>
  </si>
  <si>
    <t>Presupuestales</t>
  </si>
  <si>
    <t>8120-0000-000-00</t>
  </si>
  <si>
    <t xml:space="preserve">Ley de Ingresos por Ejecutar                    </t>
  </si>
  <si>
    <t>8130-0000-000-00</t>
  </si>
  <si>
    <t>Ley de Ingresos Modificada</t>
  </si>
  <si>
    <t>8140-0000-000-00</t>
  </si>
  <si>
    <t>Ley de Ingresos Devengada</t>
  </si>
  <si>
    <t>8150-0000-000-00</t>
  </si>
  <si>
    <t xml:space="preserve">Ley de Ingresos Recaudada </t>
  </si>
  <si>
    <t>8210-0000-000-00</t>
  </si>
  <si>
    <t>Presupuesto de Egresos Aprobado</t>
  </si>
  <si>
    <t>8220-0000-000-00</t>
  </si>
  <si>
    <t>Presupuesto de Egresos por Ejercer</t>
  </si>
  <si>
    <t>8230-0000-000-00</t>
  </si>
  <si>
    <t>Presupuesto de Egresos Modificado</t>
  </si>
  <si>
    <t>8240-0000-000-00</t>
  </si>
  <si>
    <t>Presupuesto de Egresos Comprometido</t>
  </si>
  <si>
    <t>8250-0000-000-00</t>
  </si>
  <si>
    <t>Presupuesto de Egresos Devengado</t>
  </si>
  <si>
    <t>8260-0000-000-00</t>
  </si>
  <si>
    <t>Presupuesto de Egresos Ejercido</t>
  </si>
  <si>
    <t>8270-0000-000-00</t>
  </si>
  <si>
    <t>Presupuesto de Egresos Pagado</t>
  </si>
  <si>
    <t>Cuentas de Ingresos</t>
  </si>
  <si>
    <t>Cuentas de Egresos</t>
  </si>
  <si>
    <t>No se cuenta con información que revelar respecto a valores en custodia de instrumentos prestados a formadores de mercado e instrumentos de crédito recibidos en garantía de los formadores de mercado</t>
  </si>
  <si>
    <r>
      <t>Fecha de creación</t>
    </r>
    <r>
      <rPr>
        <sz val="9"/>
        <color rgb="FF000000"/>
        <rFont val="Arial"/>
        <family val="2"/>
      </rPr>
      <t>.- 01 de enero del 2016.</t>
    </r>
  </si>
  <si>
    <r>
      <t xml:space="preserve">Objeto social 
</t>
    </r>
    <r>
      <rPr>
        <sz val="9"/>
        <rFont val="Arial"/>
        <family val="2"/>
      </rPr>
      <t>I.- Atender a la juventud del Estado de manera integral, fomentando e incluyéndolos en la instrumentación, diseño y ejecución de políticas públicas, programas y acciones encaminadas a los ejes del Plan de Desarrollo Integral del Estado de Michoacán; 
II.- Promover el reconocimiento de la importancia estratégica de este sector para el desarrollo del Estado, mediante la aplicación de programas encaminados a los jóvenes de todos los municipios del Estado; y,
III.- Garantizar a los jóvenes michoacanos, mayores niveles de bienestar y mejores oportunidades de participación, que los conduzca a su integración plena en la vida económica, política y social del Estado, proponiendo y garantizando sus derechos y obligaciones.</t>
    </r>
  </si>
  <si>
    <r>
      <rPr>
        <b/>
        <sz val="9"/>
        <rFont val="Arial"/>
        <family val="2"/>
      </rPr>
      <t>Principal actividad</t>
    </r>
    <r>
      <rPr>
        <sz val="9"/>
        <rFont val="Arial"/>
        <family val="2"/>
      </rPr>
      <t xml:space="preserve">
I.	Proponer al Gobernador del Estado el diseño de la política del Estado en materia de juventud, de acuerdo al Plan Nacional de Desarrollo y al Plan Integral de Desarrollo del Estado de Michoacán, ejecutado las acciones necesarias para su cumplimiento y evaluando sistemáticamente el impacto de su aplicación.
II.	Formular, coordinar, promover, evaluar y dar seguimiento a las políticas y acciones a favor de los jóvenes de Michoacán;
III.	Promover la coordinación interinstitucional y la celebración de convenios de colaboración con organismos gubernamentales, organizaciones privadas, sociales y de cooperación locales, nacionales y extranjeras para el desarrollo de programas y proyectos que beneficien a los jóvenes michoacanos;
IV.	Integrar los programas operativos anuales de acciones gubernamentales en materia de juventud, estableciendo y operando un sistema de seguimiento y evaluación de los mismos;
V.	Celebrar los acuerdos y convenios necesarios, para la promoción de las políticas, acciones y programas que favorecen a los jóvenes;
VI.	Actuar como órgano de consulta y asesoría de las dependencias y entidades de la Administración Pública Estatal, de las autoridades estatales y municipales y de las instituciones sociales y privadas que así lo requieran, en temas referidos a juventud;
VII.	Propiciar la implementación de acciones y programas en el ámbito estatal encaminados a promover el desarrollo integral de la juventud, considerando las políticas nacionales y estatales;
VIII.	Promover, ante las autoridades competentes, la permanencia y, en su caso, el reingreso de los jóvenes en todos los niveles y modalidades del sistema educativo, favoreciendo la igualdad de oportunidades para hombres y mujeres;
IX.	Coadyuvar en la promoción y ejecución de las acciones de apoyo que el Gobernador del Estado, destine a estudiantes destacados en las diferentes áreas del conocimiento, en coordinación con los diversos centros de educación;
X.	Gestionar ante las instancias correspondientes, becas que proliferen la incursión de los jóvenes en los rubros académicos, deportivos y culturales;
XI.	Fomentar  la atención a los  problemas de salud de los jóvenes,  principalmente en lo que se refiere  a medicina preventiva, orientación y asesoramiento en el campo de la sexualidad, planificación familiar, adicciones  y salud mental;
XII.	Promover la capacitación para el empleo de los jóvenes y su participación en proyectos productivos, incentivando una actitud empresarial, particularmente orientada a la micro y pequeña empresa; así mismo, ampliar la información sobre el mercado de trabajo disponible;
XIII.	Alentar la integración de los jóvenes a actividades culturales, educativas, deportivas y de recreación que propicien su superación física, intelectual, cultural, profesional y económica;
XIV.	Realizar y promover estudios e investigaciones de la problemática y características juveniles a fin de establecer políticas encaminadas al mejoramiento de sus condiciones de vida y a la búsqueda de alternativas para su desarrollo, difundiendo la oferta gubernamental en materia de jóvenes;
XV.	Desarrollar programas específicos para jóvenes discapacitados o que pertenezcan a grupos vulnerables de nuestra sociedad;
XVI.	Fomentar la creación y el mejoramiento de instalaciones y servicios para la juventud;
XVII.	Promover y ejecutar acciones para el reconocimiento público y difusión de las actividades sobresalientes de los jóvenes michoacanos en distintos ámbitos del acontecer del Estado
XVIII.	Planear, programar, coordinar, promover, ejecutar y evaluar acciones que favorezcan la organización juvenil, fomentando su participación en obras de impacto comunitario y desarrollo de actividades de convivencia social entre los jóvenes;
XIX.	Proponer, organizar, promover, coordinar, evaluar y acreditar los programas de servicio social de pasantes, con la participación de las dependencias, coordinaciones y entidades del Estado;
XX.	Diseñar y proponer los criterios para asegurar la uniformidad y congruencia entre los programas de apoyo a la juventud del sector público estatal, asignando recursos para apoyar proyectos juveniles de acuerdo a los objetivos del Instituto;
XXI.	Implementar programas de apoyo integral para los jóvenes indígenas y de zonas marginadas;
XXII.	Formular y ejecutar programas y recursos de capacitación, enseñanza y especialización de personal técnico, auxiliar y profesional en materia de juventud;
XXIII.	Promover acciones de participación juvenil para el cuidado del medio ambiente y protección del entorno ecológico; y,
XXIV.	Las demás que en esta materia emita el Gobernador del Estado y otras disposiciones normativas aplicables.</t>
    </r>
  </si>
  <si>
    <t xml:space="preserve">XIV.	Realizar y promover estudios e investigaciones de la problemática y características juveniles a fin de establecer políticas encaminadas al mejoramiento de sus condiciones de vida y a la búsqueda de alternativas para su desarrollo, difundiendo la oferta gubernamental en materia de jóvenes;
XV.	Desarrollar programas específicos para jóvenes discapacitados o que pertenezcan a grupos vulnerables de nuestra sociedad;
XVI.	Fomentar la creación y el mejoramiento de instalaciones y servicios para la juventud;
XVII.	Promover y ejecutar acciones para el reconocimiento público y difusión de las actividades sobresalientes de los jóvenes michoacanos en distintos ámbitos del acontecer del Estado
XVIII.	Planear, programar, coordinar, promover, ejecutar y evaluar acciones que favorezcan la organización juvenil, fomentando su participación en obras de impacto comunitario y desarrollo de actividades de convivencia social entre los jóvenes;
XIX.	Proponer, organizar, promover, coordinar, evaluar y acreditar los programas de servicio social de pasantes, con la participación de las dependencias, coordinaciones y entidades del Estado;
XX.	Diseñar y proponer los criterios para asegurar la uniformidad y congruencia entre los programas de apoyo a la juventud del sector público estatal, asignando recursos para apoyar proyectos juveniles de acuerdo a los objetivos del Instituto;
XXI.	Implementar programas de apoyo integral para los jóvenes indígenas y de zonas marginadas;
XXII.	Formular y ejecutar programas y recursos de capacitación, enseñanza y especialización de personal técnico, auxiliar y profesional en materia de juventud;
XXIII.	Promover acciones de participación juvenil para el cuidado del medio ambiente y protección del entorno ecológico; y,
XXIV.	Las demás que en esta materia emita el Gobernador del Estado y otras disposiciones normativas aplicables.
</t>
  </si>
  <si>
    <r>
      <t xml:space="preserve">Régimen jurídico
</t>
    </r>
    <r>
      <rPr>
        <sz val="9"/>
        <rFont val="Arial"/>
        <family val="2"/>
      </rPr>
      <t>Organismo público descentralizado de la Administración Pública Estatal</t>
    </r>
  </si>
  <si>
    <r>
      <t xml:space="preserve">Consideraciones fiscales
</t>
    </r>
    <r>
      <rPr>
        <sz val="9"/>
        <rFont val="Arial"/>
        <family val="2"/>
      </rPr>
      <t>Se considerarán los impuestos retenidos a los trabajadores (en su caso), por un trabajo personal subordinado previsto en el Titulo IV, Capítulo 1, artículo 110, fracción 1 de la Ley del Impuesto Sobre la Renta, además por importes  retenidos a personas físicas por la prestación de servicios profesionales independientes.
El Instituto de la Juventud Michoacana se ubica dentro de las personas morales a que se refiere al artículo 79 de la ley del Impuesto Sobre la Renta, por lo que de acuerdo con el art. 86 de la misma ley no se considera como contribuyente del I.S.R. Pero tiene otras obligaciones como:
•	Entero de retenciones mensuales de ISR por sueldos y salarios.
•	Presentar la declaración informativa mensual de proveedores.</t>
    </r>
  </si>
  <si>
    <r>
      <t xml:space="preserve">Estructura organizacional básica
</t>
    </r>
    <r>
      <rPr>
        <sz val="9"/>
        <rFont val="Arial"/>
        <family val="2"/>
      </rPr>
      <t>De conformidad con lo establecido en el artículo 80 de la Ley de Instituciones de Crédito, el Instituto de la Juventud Michoacana instituye un órgano rector denominado Junta de Gobierno, para que coadyuve en el cumplimiento de los fines establecidos. 
La junta de Gobierno estará integrada por cinco miembros de entre los cuales habrá un Presidente (Presidirá el Gobernador del estado o la persona que designe, el titular de la Secretaria de Finanzas y Administración, el titular de la Secretaria de la Contraloría, el titular de la Secretaria de Bienestar y el Titular del Instituto de la Juventud Michoacana.</t>
    </r>
  </si>
  <si>
    <r>
      <t xml:space="preserve">Fideicomisos, mandatos y análogos de los cuales es fideicomitente o fideicomisario.
</t>
    </r>
    <r>
      <rPr>
        <sz val="9"/>
        <rFont val="Arial"/>
        <family val="2"/>
      </rPr>
      <t xml:space="preserve">
El Instituto de la Juventud Michoacana no constituye o participa en fideicomisos.</t>
    </r>
  </si>
  <si>
    <t xml:space="preserve">Los Estados Financieros y sus Notas fueron elaborados de acuerdo a la normatividad emitida por el Consejo Nacional de Armonización Contable (CONAC) y las disposiciones legales establecidas en la ley General de Contabilidad Gubernamental, con el fin de lograr la adecuada armonización de la Contabilidad Gubernamental.
La presente información Financiera y presupuestal presentada fue elaborada en un Sistema de Contabilidad armonizado, el cual fue adecuado con el nuevo Plan de Cuentas, realizando las matrices de conversión necesarias para dar cumplimiento a lo establecido por la Ley General de Contabilidad Gubernamental, por lo que ya se encuentra implementado la base del presupuesto devengado, excepto por la depuración de los bienes muebles y la reconstrucción patrimonial para el reconocimiento de los bienes muebles, el patrimonio contribuido y el generado, que se encuentra en proceso.
</t>
  </si>
  <si>
    <t>No se cuenta con información que revelar respecto a valores en moneda extranjera</t>
  </si>
  <si>
    <t>La aplicación de la depreciación de los Activos se llevara a cabo una vez realizado el inventario de bienes muebles inmuebles e intangibles habiéndo a su vez habilitado el módulo patrimonial del Sistema Automatizado de Administración y Contabilidad Gubernamental .NET</t>
  </si>
  <si>
    <t>El IJUMICH no cuenta con participación en Fideicomisos o Mandatos Análogos.</t>
  </si>
  <si>
    <t>El Instituto no recauda de manera directa Ingresos.</t>
  </si>
  <si>
    <t>No se cuenta con valores gubernamentales o instrumentos financieros.</t>
  </si>
  <si>
    <t>El Instituto no ha sido sujeto a evaluación de calificación crediticia</t>
  </si>
  <si>
    <t>No existen partes relacionadas que puedan ejercer influencia significativa sobre la toma de decisiones financieras y operativas.</t>
  </si>
  <si>
    <t>Pedro Alexis Velázquez Guzmán</t>
  </si>
  <si>
    <t>Jacob Raúl Molina Alcaráz</t>
  </si>
  <si>
    <t>Onidia Monserratte Cisneros Pesina</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</si>
  <si>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</si>
  <si>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Arturo Beltran Salto</t>
  </si>
  <si>
    <t xml:space="preserve">OTROS INGRESOS </t>
  </si>
  <si>
    <t>Subtotal OTROS INGRESOS</t>
  </si>
  <si>
    <t>En función de lo anterior, en lo relativo a erogaciones por concepto de anticipos y reposiciones de viáticos se han emprenido acciones de cobro mediante requerimiento de pago.</t>
  </si>
  <si>
    <t xml:space="preserve">Patrimonio contribuido.- Al 01 de Enero de 2024 el patrimonio del Instituto se integró con la cantidad de $38,782,704.00 (Treinta y ocho millones setecientos ochenta y dos mil setecientos cuatro pesos 00/100 M.N.), conformada por la asignación autorizada por el H. Congreso del Estado.
</t>
  </si>
  <si>
    <t xml:space="preserve">El presupuesto de egresos del Instituto de la Juventud Michoacana es aprobado por el Congreso del Estado de Michoacán, para el ejercicio 2024 asciende a $38,782,704.00 (Treinta y ocho millones setecientos ochenta y dos mil setecientos cuatro pesos 00/100 M.N.), incluye las partidas necesarias para cubrir los gastos públicos del Instituto. Dicho presupuesto de egresos es ejercido y administrado por el propio Instituto. Debido a las condiciones económicas que prevalecen, dicho presupuesto será ministrado mensualmente como se menciona en el numeral 3 a) de las Notas al Estado de Actividades.
</t>
  </si>
  <si>
    <t>BANBAJIO 43189539</t>
  </si>
  <si>
    <t>BANBAJIO 43190057</t>
  </si>
  <si>
    <t>Alberto Villagómez González</t>
  </si>
  <si>
    <t>José Alberto Lucas Aviléz</t>
  </si>
  <si>
    <t>Eduardo Mendoza López</t>
  </si>
  <si>
    <t>Rafael Ferreyra Mares</t>
  </si>
  <si>
    <t>DEUDA CORRESPONDIENTE AL EJERCICIO 2023</t>
  </si>
  <si>
    <t>Chalecos capitonados</t>
  </si>
  <si>
    <t>Gabriela Berenice Villalón Armenta</t>
  </si>
  <si>
    <t>Compra de equipo de refrigeración</t>
  </si>
  <si>
    <t>R2B Arquitectura</t>
  </si>
  <si>
    <t>Apoyo por prestacion de servicio social</t>
  </si>
  <si>
    <t>Prestadores de servicio social</t>
  </si>
  <si>
    <t>Reposicion de gastos de traslado</t>
  </si>
  <si>
    <r>
      <rPr>
        <b/>
        <sz val="9"/>
        <rFont val="Arial"/>
        <family val="2"/>
      </rPr>
      <t>Ejercicio fiscal</t>
    </r>
    <r>
      <rPr>
        <sz val="9"/>
        <rFont val="Arial"/>
        <family val="2"/>
      </rPr>
      <t xml:space="preserve">
El ejercicio fiscal será de un año calendario iniciando el 1° de enero y terminando el día 31 de diciembre del 2024.</t>
    </r>
  </si>
  <si>
    <t>REMUNERACIONES ADICIONALES Y ESPECIALES</t>
  </si>
  <si>
    <t>OTRAS PRESTACIONES SOCIALES Y ECONÓMICAS</t>
  </si>
  <si>
    <t>SERVICIOS DE ARRENDAMIENTO</t>
  </si>
  <si>
    <t>Patrimonio generado.- Representa la acumulación de resultados del ejercicio, así como ejercicios anteriores (2015, 2016, 2017, 2018, 2019, 2020, 2021, 2022 y 2023).</t>
  </si>
  <si>
    <r>
      <t xml:space="preserve">Principales cambios en la estructura.- </t>
    </r>
    <r>
      <rPr>
        <sz val="9"/>
        <color rgb="FF000000"/>
        <rFont val="Arial"/>
        <family val="2"/>
      </rPr>
      <t>Se realizo con fecha 31 de enero de 2019 la reestructuración del Instituto de la Juventud Michoacana, suprimiendo una jefatura de departamento y 1 dirección, asi mismo, se modificaron las categorías de las Direcciones de Área por Subdirecciones</t>
    </r>
    <r>
      <rPr>
        <u/>
        <sz val="9"/>
        <color rgb="FF000000"/>
        <rFont val="Arial"/>
        <family val="2"/>
      </rPr>
      <t>.</t>
    </r>
  </si>
  <si>
    <t>Manuel  Bautista Aguiñiga</t>
  </si>
  <si>
    <t>EQUIPO E INSTRUMENTAL MÉDICO Y DE LABORATORIO</t>
  </si>
  <si>
    <t>Los estados financieros al 30 de abril de 2024 se expresan en pesos históricos y no reconocen los efectos de la inflación en la información financiera contenidos en las Normas de Información Financiera, en tanto el CONAC no emita lo conducente.
La información se elabora conforme a las normas, criterios y principios técnicos emitidos por el CONAC y las disposiciones legales aplicables, obedeciendo a las mejores prácticas contables. 
Para la clasificación y registro de las operaciones presupuestarias y contables se alinea el Clasificador por Objeto del Gasto, Clasificador por Tipo de Gasto, Clasificador Funcional del Gasto y Clasificador por Rubro de Ingresos al Plan de Cuentas emitido por el CONAC.
Para la actualización de los Activos, Pasivos y Hacienda Pública y/o Patrimonio, éste será llevado a cabo en el nuevo Sistema Integral de Contabilidad, así como en el tiempo establecido en la Ley y en las Reglas específicas del Registro y valuación del Patrimonio.
A la fecha de la elaboración de las presentes notas el inventario y conciliación de bienes muebles, inmuebles e intangibles de este Instituto se encuentra en proceso de conciliación con la Dirección de Patrimonio del Estado, mismo que será remitido anexo a los estados financieros del periodo en el que se sea concluido, así como la correspondiente alta y depreciación de los bienes aplicables.</t>
  </si>
  <si>
    <t>BIENES CONCESIONADOS O EN COMODATO</t>
  </si>
  <si>
    <t>Deudores Diversos (Fondo Revolvente).- El saldo de esta cuenta se integra por la cantidad de $22,859.92 (Veintidos mil ochoscientos cincuenta y nueve pesos 92/100 M.N.).</t>
  </si>
  <si>
    <t>Secretaria de Finanzas y Administración.- Se integra por la cuenta de ISR retenido por $ 6,679,231.83 (Seis millones seiscientos setenta y nueve mil doscientos treinta y un pesos 83/100 M.N.).</t>
  </si>
  <si>
    <t xml:space="preserve">Mobiliario y equipo de administración.-    Este saldo es por la cantidad de $2'608,360.37 (Dos millones seiscientos ocho mil trescientos sesenta pesos 37/100 M.N.) por concepto de adquisición de bienes muebles destinado para su uso en unidades administrativas y de prestación de servicios a la población. </t>
  </si>
  <si>
    <t>Mobiliario y equipo educacional y recreativo.-    Este saldo es por la cantidad de $182,532.71 (Ciento ochenta y dos mil quinientos treinta y dos pesos 71/100 M.N.) por concepto de adquisición de mobiliario y equipo educacional y recreativo de acuerdo a los convenios específicos con el Instituto Mexicano de la Juventud.</t>
  </si>
  <si>
    <t>Equipo e instrumental médico y de laboratorio.-    Este saldo es por la cantidad de $2,538.00 (Dos mil quinientos treinta y ocho pesos 00/100 M.N.) por concepto de adquisición de Equipo e instrumental médico y de laboratorio.</t>
  </si>
  <si>
    <t>Vehículos y equipo de transporte.-    Este saldo es por la cantidad de $1'240,115.00 (Un millón doscientos cuarenta mil ciento quince pesos 00/100 M.N.) por concepto de adquisición de equipo de transporte así como el reconocimiento de vehículos adscritos al Instituto de la Juventud Michoacana.</t>
  </si>
  <si>
    <t>Maquinaria, otros equipos y herramientas.-    Este saldo es por la cantidad de $103,636.52 (Ciento tres mil seiscientos treinta y seis pesos 52/100 M.N.) por concepto de adquisición de Maquinaria, otros equipos y herramientas.</t>
  </si>
  <si>
    <t>Cabe mencionar que a partir del periodo junio de 2024 se registra la depreciación de los bienes a través del módulo de Bienes Patrimoniales.</t>
  </si>
  <si>
    <t>En el periodo de junio de 2024 se reconoce los bienes muebles transferidos al Instituto de la Juventud Michoacana por la extinta Secretaría de  los Jóvenes, reflejando el valor de los mismos en las cuentas que anteceden, registrando en el módulo de bienes patrimoniales la información detallada de cada uno de los bienes enlistados en el Levantamiento Físico de los bienes. Asi mismo, derivado de la revisión de la información se realizaron reclasificaciones por bienes que se encontraban incorrectamente desagregados.</t>
  </si>
  <si>
    <t>Con fecha 14 de junio de 2024 fueron publicados en el Periódico Oficial del Estado los Lineamientos Generales para la Depuración y Cancelación de Saldos Contables para el Poder Ejecutivo y sus Entidades, el Instituto de la Juventud Michoacana se encuentra en proceso de constituir el Comité de Evaluación y Control para la Depuración y Cancelación de Saldos de Cuentas Incobrables, una vez constituido se someterá a consideración el proyecto de Dictamen de Cancelación de Saldos para la determinación de cuentas incobrables para su autorización y la afectación correspondiente.</t>
  </si>
  <si>
    <t>A la fecha de elaboracion de las presentes se registraron gastos de funcionamiento por la cantidad de $ 13,994,351.60 (Trece millones novecientos noventa y cuatro mil trescientos cincuenta y un pesos 60/100 M.N), los conceptos que en lo individual representan el 8% o más del total de los gastos fueron los siguientes:</t>
  </si>
  <si>
    <t>AL 30 DE JUNIO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</si>
</sst>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164" formatCode="_(&quot;$&quot;* #,##0.00_);_(&quot;$&quot;* \(#,##0.00\);_(&quot;$&quot;* &quot;-&quot;??_);_(@_)"/>
    <numFmt numFmtId="165" formatCode="&quot;$&quot;\ #,###,###.00"/>
  </numFmts>
  <fonts count="39"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b/>
      <i/>
      <sz val="9"/>
      <name val="Arial"/>
      <family val="2"/>
    </font>
    <font>
      <b/>
      <sz val="10"/>
      <color rgb="FF000000"/>
      <name val="Calibri"/>
      <family val="2"/>
      <scheme val="minor"/>
    </font>
    <font>
      <sz val="10"/>
      <color rgb="FF000000"/>
      <name val="Times New Roman"/>
      <family val="1"/>
    </font>
    <font>
      <sz val="11"/>
      <color rgb="FF000000"/>
      <name val="Calibri"/>
      <family val="2"/>
    </font>
    <font>
      <b/>
      <sz val="11"/>
      <color rgb="FF000000"/>
      <name val="Calibri"/>
      <family val="2"/>
    </font>
    <font>
      <b/>
      <sz val="8"/>
      <color rgb="FF000000"/>
      <name val="Calibri"/>
      <family val="2"/>
    </font>
    <font>
      <sz val="12"/>
      <color rgb="FF000000"/>
      <name val="Calibri"/>
      <family val="2"/>
    </font>
    <font>
      <u/>
      <sz val="9"/>
      <color rgb="FF000000"/>
      <name val="Arial"/>
      <family val="2"/>
    </font>
    <font>
      <sz val="8"/>
      <color theme="1"/>
      <name val="Arial"/>
      <family val="2"/>
    </font>
  </fonts>
  <fills count="9">
    <fill>
      <patternFill patternType="none"/>
    </fill>
    <fill>
      <patternFill patternType="gray125"/>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
      <patternFill patternType="solid">
        <fgColor rgb="FFFFFFFF"/>
        <bgColor indexed="64"/>
      </patternFill>
    </fill>
    <fill>
      <patternFill patternType="solid">
        <fgColor rgb="FFCCCCCC"/>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right/>
      <top/>
      <bottom style="medium">
        <color rgb="FF26A632"/>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4">
    <xf numFmtId="0" fontId="0" fillId="0" borderId="0"/>
    <xf numFmtId="0" fontId="17" fillId="0" borderId="0" applyNumberFormat="0" applyFill="0" applyBorder="0" applyAlignment="0" applyProtection="0">
      <alignment vertical="top"/>
      <protection locked="0"/>
    </xf>
    <xf numFmtId="164" fontId="29" fillId="0" borderId="0" applyFont="0" applyFill="0" applyBorder="0" applyAlignment="0" applyProtection="0"/>
    <xf numFmtId="9" fontId="32" fillId="0" borderId="0" applyFont="0" applyFill="0" applyBorder="0" applyAlignment="0" applyProtection="0"/>
  </cellStyleXfs>
  <cellXfs count="274">
    <xf numFmtId="0" fontId="0" fillId="0" borderId="0" xfId="0" applyAlignment="1">
      <alignment horizontal="left" vertical="top"/>
    </xf>
    <xf numFmtId="0" fontId="23" fillId="0" borderId="0" xfId="0" applyFont="1" applyAlignment="1">
      <alignment horizontal="left" vertical="top"/>
    </xf>
    <xf numFmtId="0" fontId="25" fillId="3" borderId="9" xfId="0" applyFont="1" applyFill="1" applyBorder="1" applyAlignment="1">
      <alignment horizontal="center" vertical="center"/>
    </xf>
    <xf numFmtId="0" fontId="25" fillId="3" borderId="5" xfId="0" applyFont="1" applyFill="1" applyBorder="1" applyAlignment="1">
      <alignment horizontal="center" vertical="center"/>
    </xf>
    <xf numFmtId="0" fontId="25" fillId="3" borderId="10" xfId="0" applyFont="1" applyFill="1" applyBorder="1" applyAlignment="1">
      <alignment horizontal="center" vertical="center"/>
    </xf>
    <xf numFmtId="0" fontId="25" fillId="5" borderId="9" xfId="0" applyFont="1" applyFill="1" applyBorder="1" applyAlignment="1">
      <alignment horizontal="center" vertical="center"/>
    </xf>
    <xf numFmtId="0" fontId="26" fillId="5" borderId="5" xfId="0" applyFont="1" applyFill="1" applyBorder="1" applyAlignment="1">
      <alignment vertical="center"/>
    </xf>
    <xf numFmtId="0" fontId="26" fillId="5" borderId="5" xfId="0" applyFont="1" applyFill="1" applyBorder="1" applyAlignment="1">
      <alignment vertical="center" wrapText="1"/>
    </xf>
    <xf numFmtId="49" fontId="26" fillId="5" borderId="5" xfId="0" applyNumberFormat="1" applyFont="1" applyFill="1" applyBorder="1" applyAlignment="1">
      <alignment vertical="center"/>
    </xf>
    <xf numFmtId="49" fontId="26" fillId="5" borderId="10" xfId="0" applyNumberFormat="1" applyFont="1" applyFill="1" applyBorder="1" applyAlignment="1">
      <alignment vertical="center"/>
    </xf>
    <xf numFmtId="0" fontId="25" fillId="0" borderId="9" xfId="0" applyFont="1" applyBorder="1" applyAlignment="1">
      <alignment horizontal="center" vertical="center"/>
    </xf>
    <xf numFmtId="0" fontId="26" fillId="0" borderId="5" xfId="0" applyFont="1" applyBorder="1" applyAlignment="1">
      <alignment vertical="center"/>
    </xf>
    <xf numFmtId="0" fontId="26" fillId="0" borderId="5" xfId="0" applyFont="1" applyBorder="1" applyAlignment="1">
      <alignment vertical="center" wrapText="1"/>
    </xf>
    <xf numFmtId="49" fontId="26" fillId="0" borderId="5" xfId="0" applyNumberFormat="1" applyFont="1" applyBorder="1" applyAlignment="1">
      <alignment vertical="center"/>
    </xf>
    <xf numFmtId="49" fontId="26" fillId="0" borderId="10" xfId="0" applyNumberFormat="1" applyFont="1" applyBorder="1" applyAlignment="1">
      <alignment vertical="center"/>
    </xf>
    <xf numFmtId="0" fontId="25" fillId="5" borderId="11" xfId="0" applyFont="1" applyFill="1" applyBorder="1" applyAlignment="1">
      <alignment horizontal="center" vertical="center"/>
    </xf>
    <xf numFmtId="0" fontId="26" fillId="5" borderId="12" xfId="0" applyFont="1" applyFill="1" applyBorder="1" applyAlignment="1">
      <alignment vertical="center"/>
    </xf>
    <xf numFmtId="0" fontId="26" fillId="5" borderId="12" xfId="0" applyFont="1" applyFill="1" applyBorder="1" applyAlignment="1">
      <alignment vertical="center" wrapText="1"/>
    </xf>
    <xf numFmtId="49" fontId="26" fillId="5" borderId="12" xfId="0" applyNumberFormat="1" applyFont="1" applyFill="1" applyBorder="1" applyAlignment="1">
      <alignment vertical="center"/>
    </xf>
    <xf numFmtId="49" fontId="26" fillId="5" borderId="13" xfId="0" applyNumberFormat="1" applyFont="1" applyFill="1" applyBorder="1" applyAlignment="1">
      <alignment vertical="center"/>
    </xf>
    <xf numFmtId="0" fontId="20" fillId="0" borderId="0" xfId="0" applyFont="1"/>
    <xf numFmtId="0" fontId="27" fillId="0" borderId="0" xfId="0" applyFont="1"/>
    <xf numFmtId="0" fontId="27" fillId="0" borderId="0" xfId="0" applyFont="1" applyAlignment="1">
      <alignment vertical="center"/>
    </xf>
    <xf numFmtId="49" fontId="27" fillId="0" borderId="0" xfId="0" applyNumberFormat="1" applyFont="1" applyAlignment="1">
      <alignment vertical="center"/>
    </xf>
    <xf numFmtId="0" fontId="28" fillId="0" borderId="0" xfId="0" applyFont="1" applyAlignment="1">
      <alignment horizontal="left" vertical="top"/>
    </xf>
    <xf numFmtId="49" fontId="26" fillId="0" borderId="15" xfId="0" applyNumberFormat="1" applyFont="1" applyBorder="1" applyAlignment="1">
      <alignment vertical="center"/>
    </xf>
    <xf numFmtId="49" fontId="26" fillId="0" borderId="16" xfId="0" applyNumberFormat="1" applyFont="1" applyBorder="1" applyAlignment="1">
      <alignment vertical="center"/>
    </xf>
    <xf numFmtId="0" fontId="25" fillId="0" borderId="11" xfId="0" applyFont="1" applyBorder="1" applyAlignment="1">
      <alignment horizontal="center" vertical="center"/>
    </xf>
    <xf numFmtId="0" fontId="26" fillId="0" borderId="12" xfId="0" applyFont="1" applyBorder="1" applyAlignment="1">
      <alignment vertical="center"/>
    </xf>
    <xf numFmtId="0" fontId="26" fillId="0" borderId="12" xfId="0" applyFont="1" applyBorder="1" applyAlignment="1">
      <alignment vertical="center" wrapText="1"/>
    </xf>
    <xf numFmtId="49" fontId="26" fillId="0" borderId="12" xfId="0" applyNumberFormat="1" applyFont="1" applyBorder="1" applyAlignment="1">
      <alignment vertical="center"/>
    </xf>
    <xf numFmtId="49" fontId="26" fillId="0" borderId="13" xfId="0" applyNumberFormat="1" applyFont="1" applyBorder="1" applyAlignment="1">
      <alignment vertical="center"/>
    </xf>
    <xf numFmtId="0" fontId="28" fillId="0" borderId="0" xfId="0" applyFont="1" applyAlignment="1">
      <alignment horizontal="left" vertical="top" wrapText="1"/>
    </xf>
    <xf numFmtId="0" fontId="18" fillId="0" borderId="0" xfId="0" applyFont="1" applyAlignment="1">
      <alignment horizontal="left" vertical="top"/>
    </xf>
    <xf numFmtId="0" fontId="7" fillId="0" borderId="0" xfId="0" applyFont="1" applyAlignment="1">
      <alignment horizontal="center"/>
    </xf>
    <xf numFmtId="0" fontId="5" fillId="0" borderId="0" xfId="0" applyFont="1" applyAlignment="1">
      <alignment horizontal="left" vertical="top"/>
    </xf>
    <xf numFmtId="0" fontId="3" fillId="0" borderId="0" xfId="0" applyFont="1" applyAlignment="1">
      <alignment horizontal="left" vertical="top"/>
    </xf>
    <xf numFmtId="0" fontId="6" fillId="0" borderId="0" xfId="0" applyFont="1" applyAlignment="1">
      <alignment horizontal="left" vertical="top"/>
    </xf>
    <xf numFmtId="0" fontId="2" fillId="0" borderId="0" xfId="0" applyFont="1" applyAlignment="1">
      <alignment horizontal="center" vertical="top"/>
    </xf>
    <xf numFmtId="0" fontId="2" fillId="0" borderId="0" xfId="0" applyFont="1" applyAlignment="1">
      <alignment vertical="top"/>
    </xf>
    <xf numFmtId="0" fontId="2" fillId="0" borderId="0" xfId="0" applyFont="1" applyAlignment="1">
      <alignment horizontal="left" vertical="top"/>
    </xf>
    <xf numFmtId="0" fontId="11" fillId="0" borderId="0" xfId="0" applyFont="1" applyAlignment="1">
      <alignment horizontal="center"/>
    </xf>
    <xf numFmtId="0" fontId="14" fillId="0" borderId="0" xfId="0" applyFont="1"/>
    <xf numFmtId="0" fontId="5" fillId="0" borderId="0" xfId="0" applyFont="1" applyAlignment="1">
      <alignment vertical="top" wrapText="1"/>
    </xf>
    <xf numFmtId="0" fontId="15" fillId="0" borderId="0" xfId="0" applyFont="1"/>
    <xf numFmtId="0" fontId="10" fillId="0" borderId="0" xfId="0" applyFont="1" applyAlignment="1">
      <alignment vertical="top" wrapText="1"/>
    </xf>
    <xf numFmtId="0" fontId="8" fillId="0" borderId="0" xfId="0" applyFont="1" applyAlignment="1">
      <alignment horizontal="left" vertical="top"/>
    </xf>
    <xf numFmtId="0" fontId="1" fillId="0" borderId="0" xfId="0" applyFont="1" applyAlignment="1">
      <alignment vertical="top" wrapText="1"/>
    </xf>
    <xf numFmtId="0" fontId="14" fillId="0" borderId="0" xfId="0" applyFont="1" applyAlignment="1">
      <alignment horizontal="justify" vertical="justify" wrapText="1"/>
    </xf>
    <xf numFmtId="0" fontId="10" fillId="0" borderId="0" xfId="0" applyFont="1" applyAlignment="1">
      <alignment vertical="top"/>
    </xf>
    <xf numFmtId="0" fontId="10" fillId="0" borderId="0" xfId="0" applyFont="1" applyAlignment="1">
      <alignment horizontal="center" vertical="top" wrapText="1"/>
    </xf>
    <xf numFmtId="0" fontId="1" fillId="0" borderId="0" xfId="0" applyFont="1" applyAlignment="1">
      <alignment vertical="top"/>
    </xf>
    <xf numFmtId="0" fontId="10" fillId="0" borderId="0" xfId="0" applyFont="1" applyAlignment="1">
      <alignment horizontal="left" vertical="top"/>
    </xf>
    <xf numFmtId="0" fontId="8" fillId="0" borderId="0" xfId="0" applyFont="1" applyAlignment="1">
      <alignment vertical="top" wrapText="1"/>
    </xf>
    <xf numFmtId="0" fontId="7" fillId="0" borderId="0" xfId="0" applyFont="1" applyAlignment="1">
      <alignment vertical="top"/>
    </xf>
    <xf numFmtId="0" fontId="5" fillId="0" borderId="0" xfId="0" applyFont="1" applyAlignment="1">
      <alignment vertical="top"/>
    </xf>
    <xf numFmtId="0" fontId="15" fillId="0" borderId="0" xfId="0" applyFont="1" applyAlignment="1">
      <alignment vertical="center"/>
    </xf>
    <xf numFmtId="0" fontId="14" fillId="0" borderId="0" xfId="0" applyFont="1" applyAlignment="1">
      <alignment horizontal="right"/>
    </xf>
    <xf numFmtId="0" fontId="1" fillId="0" borderId="0" xfId="0" applyFont="1" applyAlignment="1">
      <alignment horizontal="left" vertical="top"/>
    </xf>
    <xf numFmtId="0" fontId="2" fillId="0" borderId="0" xfId="0" applyFont="1" applyAlignment="1">
      <alignment horizontal="left"/>
    </xf>
    <xf numFmtId="0" fontId="5" fillId="0" borderId="0" xfId="0" applyFont="1" applyAlignment="1">
      <alignment horizontal="left"/>
    </xf>
    <xf numFmtId="0" fontId="1" fillId="0" borderId="0" xfId="0" applyFont="1" applyAlignment="1">
      <alignment horizontal="left"/>
    </xf>
    <xf numFmtId="0" fontId="14" fillId="0" borderId="0" xfId="0" applyFont="1" applyAlignment="1">
      <alignment vertical="center"/>
    </xf>
    <xf numFmtId="0" fontId="7" fillId="0" borderId="0" xfId="0" applyFont="1" applyAlignment="1">
      <alignment horizontal="left"/>
    </xf>
    <xf numFmtId="0" fontId="13" fillId="0" borderId="0" xfId="0" applyFont="1" applyAlignment="1">
      <alignment horizontal="left" vertical="top"/>
    </xf>
    <xf numFmtId="0" fontId="12" fillId="0" borderId="0" xfId="0" applyFont="1" applyAlignment="1">
      <alignment horizontal="left" vertical="top"/>
    </xf>
    <xf numFmtId="0" fontId="13" fillId="6" borderId="0" xfId="0" applyFont="1" applyFill="1" applyAlignment="1">
      <alignment horizontal="left" vertical="top"/>
    </xf>
    <xf numFmtId="0" fontId="13" fillId="6" borderId="0" xfId="0" applyFont="1" applyFill="1" applyAlignment="1">
      <alignment vertical="top" wrapText="1"/>
    </xf>
    <xf numFmtId="0" fontId="8" fillId="6" borderId="0" xfId="0" applyFont="1" applyFill="1" applyAlignment="1">
      <alignment horizontal="left" vertical="top"/>
    </xf>
    <xf numFmtId="0" fontId="8" fillId="6" borderId="0" xfId="0" applyFont="1" applyFill="1" applyAlignment="1">
      <alignment vertical="top" wrapText="1"/>
    </xf>
    <xf numFmtId="0" fontId="7" fillId="0" borderId="0" xfId="0" applyFont="1" applyAlignment="1">
      <alignment horizontal="left" vertical="top"/>
    </xf>
    <xf numFmtId="0" fontId="8" fillId="0" borderId="0" xfId="0" applyFont="1" applyAlignment="1">
      <alignment vertical="top"/>
    </xf>
    <xf numFmtId="0" fontId="12" fillId="6" borderId="0" xfId="0" applyFont="1" applyFill="1" applyAlignment="1">
      <alignment horizontal="left" vertical="top"/>
    </xf>
    <xf numFmtId="0" fontId="5" fillId="6" borderId="0" xfId="0" applyFont="1" applyFill="1" applyAlignment="1">
      <alignment vertical="top"/>
    </xf>
    <xf numFmtId="0" fontId="1" fillId="0" borderId="0" xfId="0" applyFont="1" applyAlignment="1">
      <alignment horizontal="justify" vertical="justify" wrapText="1"/>
    </xf>
    <xf numFmtId="0" fontId="15" fillId="0" borderId="0" xfId="0" applyFont="1" applyAlignment="1">
      <alignment horizontal="right"/>
    </xf>
    <xf numFmtId="0" fontId="15" fillId="0" borderId="0" xfId="2" applyNumberFormat="1" applyFont="1" applyFill="1" applyBorder="1" applyAlignment="1"/>
    <xf numFmtId="0" fontId="14" fillId="0" borderId="2" xfId="0" applyFont="1" applyBorder="1" applyAlignment="1">
      <alignment horizontal="left"/>
    </xf>
    <xf numFmtId="0" fontId="14" fillId="0" borderId="4" xfId="0" applyFont="1" applyBorder="1" applyAlignment="1">
      <alignment horizontal="left"/>
    </xf>
    <xf numFmtId="0" fontId="14" fillId="0" borderId="3" xfId="0" applyFont="1" applyBorder="1" applyAlignment="1">
      <alignment horizontal="left"/>
    </xf>
    <xf numFmtId="0" fontId="8" fillId="6" borderId="0" xfId="0" applyFont="1" applyFill="1" applyAlignment="1">
      <alignment horizontal="left" vertical="justify"/>
    </xf>
    <xf numFmtId="0" fontId="15" fillId="0" borderId="0" xfId="2" applyNumberFormat="1" applyFont="1" applyBorder="1" applyAlignment="1"/>
    <xf numFmtId="0" fontId="8" fillId="6" borderId="0" xfId="0" applyFont="1" applyFill="1" applyAlignment="1">
      <alignment horizontal="left" vertical="justify" wrapText="1"/>
    </xf>
    <xf numFmtId="0" fontId="1" fillId="0" borderId="0" xfId="0" applyFont="1" applyAlignment="1">
      <alignment horizontal="left" vertical="top" wrapText="1"/>
    </xf>
    <xf numFmtId="0" fontId="1" fillId="0" borderId="0" xfId="0" applyFont="1" applyAlignment="1">
      <alignment horizontal="center" vertical="top" wrapText="1"/>
    </xf>
    <xf numFmtId="0" fontId="1" fillId="6" borderId="0" xfId="0" applyFont="1" applyFill="1" applyAlignment="1">
      <alignment horizontal="left" vertical="top"/>
    </xf>
    <xf numFmtId="0" fontId="5" fillId="6" borderId="0" xfId="0" applyFont="1" applyFill="1" applyAlignment="1">
      <alignment horizontal="left" vertical="top"/>
    </xf>
    <xf numFmtId="0" fontId="7" fillId="0" borderId="0" xfId="0" applyFont="1" applyAlignment="1">
      <alignment horizontal="center" vertical="justify"/>
    </xf>
    <xf numFmtId="0" fontId="1" fillId="0" borderId="0" xfId="0" applyFont="1" applyAlignment="1">
      <alignment horizontal="left" vertical="justify"/>
    </xf>
    <xf numFmtId="0" fontId="1" fillId="0" borderId="0" xfId="0" applyFont="1" applyAlignment="1">
      <alignment horizontal="justify" vertical="justify"/>
    </xf>
    <xf numFmtId="0" fontId="1" fillId="0" borderId="0" xfId="0" applyFont="1" applyAlignment="1">
      <alignment horizontal="center" vertical="justify"/>
    </xf>
    <xf numFmtId="0" fontId="10" fillId="6" borderId="0" xfId="0" applyFont="1" applyFill="1" applyAlignment="1">
      <alignment horizontal="left" vertical="justify" wrapText="1"/>
    </xf>
    <xf numFmtId="0" fontId="10" fillId="6" borderId="0" xfId="0" applyFont="1" applyFill="1" applyAlignment="1">
      <alignment horizontal="left" vertical="top"/>
    </xf>
    <xf numFmtId="0" fontId="8" fillId="6" borderId="0" xfId="0" applyFont="1" applyFill="1" applyAlignment="1">
      <alignment horizontal="center" vertical="justify"/>
    </xf>
    <xf numFmtId="0" fontId="10" fillId="6" borderId="0" xfId="0" applyFont="1" applyFill="1" applyAlignment="1">
      <alignment horizontal="left" vertical="justify"/>
    </xf>
    <xf numFmtId="0" fontId="31" fillId="0" borderId="0" xfId="0" applyFont="1" applyAlignment="1">
      <alignment horizontal="left" vertical="top"/>
    </xf>
    <xf numFmtId="0" fontId="28" fillId="0" borderId="0" xfId="0" applyFont="1" applyAlignment="1">
      <alignment horizontal="center" vertical="top" wrapText="1"/>
    </xf>
    <xf numFmtId="49" fontId="15" fillId="0" borderId="0" xfId="0" applyNumberFormat="1" applyFont="1" applyAlignment="1">
      <alignment horizontal="right"/>
    </xf>
    <xf numFmtId="164" fontId="15" fillId="0" borderId="0" xfId="2" applyFont="1" applyBorder="1" applyAlignment="1">
      <alignment horizontal="right"/>
    </xf>
    <xf numFmtId="0" fontId="34" fillId="7" borderId="0" xfId="0" applyFont="1" applyFill="1" applyAlignment="1">
      <alignment horizontal="center" vertical="center" wrapText="1"/>
    </xf>
    <xf numFmtId="0" fontId="14" fillId="0" borderId="0" xfId="0" applyFont="1" applyAlignment="1">
      <alignment vertical="justify" wrapText="1"/>
    </xf>
    <xf numFmtId="0" fontId="33" fillId="0" borderId="0" xfId="0" applyFont="1" applyAlignment="1">
      <alignment horizontal="left"/>
    </xf>
    <xf numFmtId="0" fontId="34" fillId="0" borderId="0" xfId="0" applyFont="1" applyAlignment="1">
      <alignment horizontal="justify" vertical="center"/>
    </xf>
    <xf numFmtId="0" fontId="8" fillId="0" borderId="0" xfId="0" applyFont="1" applyAlignment="1">
      <alignment horizontal="left" vertical="top" wrapText="1"/>
    </xf>
    <xf numFmtId="0" fontId="15" fillId="0" borderId="0" xfId="0" applyFont="1" applyAlignment="1">
      <alignment horizontal="left"/>
    </xf>
    <xf numFmtId="0" fontId="36" fillId="0" borderId="0" xfId="0" applyFont="1" applyAlignment="1">
      <alignment horizontal="left" vertical="center" indent="3"/>
    </xf>
    <xf numFmtId="8" fontId="36" fillId="0" borderId="0" xfId="0" applyNumberFormat="1" applyFont="1" applyAlignment="1">
      <alignment horizontal="left" vertical="center" indent="3"/>
    </xf>
    <xf numFmtId="0" fontId="36" fillId="0" borderId="0" xfId="0" applyFont="1" applyAlignment="1">
      <alignment horizontal="left" vertical="center"/>
    </xf>
    <xf numFmtId="0" fontId="36" fillId="0" borderId="0" xfId="0" applyFont="1" applyAlignment="1">
      <alignment vertical="center"/>
    </xf>
    <xf numFmtId="0" fontId="1" fillId="0" borderId="0" xfId="0" applyFont="1" applyAlignment="1">
      <alignment horizontal="left" vertical="justify" wrapText="1"/>
    </xf>
    <xf numFmtId="0" fontId="8" fillId="0" borderId="0" xfId="0" applyFont="1" applyAlignment="1">
      <alignment vertical="justify" wrapText="1"/>
    </xf>
    <xf numFmtId="0" fontId="9" fillId="0" borderId="0" xfId="0" applyFont="1" applyAlignment="1">
      <alignment horizontal="left" vertical="top"/>
    </xf>
    <xf numFmtId="14" fontId="12" fillId="0" borderId="0" xfId="0" applyNumberFormat="1" applyFont="1" applyAlignment="1">
      <alignment horizontal="center" vertical="center" wrapText="1"/>
    </xf>
    <xf numFmtId="0" fontId="12" fillId="0" borderId="0" xfId="0" applyFont="1" applyAlignment="1">
      <alignment horizontal="center" vertical="center" wrapText="1"/>
    </xf>
    <xf numFmtId="8" fontId="35" fillId="0" borderId="0" xfId="0" applyNumberFormat="1" applyFont="1" applyAlignment="1">
      <alignment horizontal="center" vertical="center"/>
    </xf>
    <xf numFmtId="0" fontId="1" fillId="0" borderId="0" xfId="0" applyFont="1" applyAlignment="1">
      <alignment horizontal="left" vertical="top" wrapText="1"/>
    </xf>
    <xf numFmtId="0" fontId="12" fillId="0" borderId="26" xfId="0" applyFont="1" applyBorder="1" applyAlignment="1">
      <alignment horizontal="center" vertical="center" wrapText="1"/>
    </xf>
    <xf numFmtId="0" fontId="12" fillId="0" borderId="0" xfId="0" applyFont="1" applyAlignment="1">
      <alignment horizontal="center" vertical="center" wrapText="1"/>
    </xf>
    <xf numFmtId="0" fontId="12" fillId="0" borderId="27"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24" xfId="0" applyFont="1" applyBorder="1" applyAlignment="1">
      <alignment horizontal="center" vertical="center" wrapText="1"/>
    </xf>
    <xf numFmtId="0" fontId="34" fillId="8" borderId="0" xfId="0" applyFont="1" applyFill="1" applyAlignment="1">
      <alignment horizontal="center" vertical="center" wrapText="1"/>
    </xf>
    <xf numFmtId="0" fontId="34" fillId="0" borderId="0" xfId="0" applyFont="1" applyAlignment="1">
      <alignment horizontal="center" vertical="center" wrapText="1"/>
    </xf>
    <xf numFmtId="8" fontId="36" fillId="0" borderId="0" xfId="0" applyNumberFormat="1" applyFont="1" applyAlignment="1">
      <alignment horizontal="center" vertical="center"/>
    </xf>
    <xf numFmtId="0" fontId="1" fillId="0" borderId="1" xfId="0" applyFont="1" applyBorder="1" applyAlignment="1">
      <alignment horizontal="center" vertical="top" wrapText="1"/>
    </xf>
    <xf numFmtId="0" fontId="2" fillId="0" borderId="0" xfId="0" applyFont="1" applyAlignment="1">
      <alignment horizontal="left" vertical="top" wrapText="1"/>
    </xf>
    <xf numFmtId="0" fontId="2" fillId="0" borderId="0" xfId="0" applyFont="1" applyAlignment="1">
      <alignment horizontal="left" vertical="top"/>
    </xf>
    <xf numFmtId="0" fontId="1" fillId="0" borderId="0" xfId="0" applyFont="1" applyAlignment="1">
      <alignment vertical="top" wrapText="1"/>
    </xf>
    <xf numFmtId="0" fontId="14" fillId="0" borderId="1" xfId="0" applyFont="1" applyBorder="1"/>
    <xf numFmtId="165" fontId="14" fillId="0" borderId="1" xfId="0" applyNumberFormat="1" applyFont="1" applyBorder="1"/>
    <xf numFmtId="0" fontId="15" fillId="0" borderId="1" xfId="0" applyFont="1" applyBorder="1" applyAlignment="1">
      <alignment horizontal="right"/>
    </xf>
    <xf numFmtId="0" fontId="5" fillId="0" borderId="1" xfId="0" applyFont="1" applyBorder="1" applyAlignment="1">
      <alignment vertical="top" wrapText="1"/>
    </xf>
    <xf numFmtId="0" fontId="30" fillId="0" borderId="1" xfId="0" applyFont="1" applyBorder="1" applyAlignment="1">
      <alignment vertical="top" wrapText="1"/>
    </xf>
    <xf numFmtId="0" fontId="37" fillId="0" borderId="0" xfId="0" applyFont="1" applyAlignment="1">
      <alignment horizontal="left" vertical="center" wrapText="1"/>
    </xf>
    <xf numFmtId="0" fontId="5" fillId="0" borderId="0" xfId="0" applyFont="1" applyAlignment="1">
      <alignment horizontal="left" vertical="top" wrapText="1"/>
    </xf>
    <xf numFmtId="0" fontId="1" fillId="0" borderId="0" xfId="0" applyFont="1" applyAlignment="1">
      <alignment horizontal="left" vertical="justify"/>
    </xf>
    <xf numFmtId="0" fontId="1" fillId="0" borderId="0" xfId="0" applyFont="1" applyAlignment="1">
      <alignment horizontal="left" vertical="justify" wrapText="1"/>
    </xf>
    <xf numFmtId="0" fontId="2" fillId="0" borderId="0" xfId="0" applyFont="1" applyAlignment="1">
      <alignment horizontal="center" vertical="top"/>
    </xf>
    <xf numFmtId="0" fontId="15" fillId="0" borderId="1" xfId="0" applyFont="1" applyBorder="1"/>
    <xf numFmtId="0" fontId="15" fillId="0" borderId="2" xfId="0" applyFont="1" applyBorder="1" applyAlignment="1">
      <alignment horizontal="center"/>
    </xf>
    <xf numFmtId="0" fontId="15" fillId="0" borderId="4" xfId="0" applyFont="1" applyBorder="1" applyAlignment="1">
      <alignment horizontal="center"/>
    </xf>
    <xf numFmtId="0" fontId="15" fillId="0" borderId="3" xfId="0" applyFont="1" applyBorder="1" applyAlignment="1">
      <alignment horizontal="center"/>
    </xf>
    <xf numFmtId="0" fontId="8" fillId="0" borderId="0" xfId="0" applyFont="1" applyAlignment="1">
      <alignment horizontal="left" vertical="top" wrapText="1"/>
    </xf>
    <xf numFmtId="0" fontId="15" fillId="0" borderId="2" xfId="0" applyFont="1" applyBorder="1"/>
    <xf numFmtId="0" fontId="15" fillId="0" borderId="4" xfId="0" applyFont="1" applyBorder="1"/>
    <xf numFmtId="0" fontId="15" fillId="0" borderId="3" xfId="0" applyFont="1" applyBorder="1"/>
    <xf numFmtId="8" fontId="12" fillId="0" borderId="26" xfId="0" applyNumberFormat="1" applyFont="1" applyBorder="1" applyAlignment="1">
      <alignment horizontal="center" vertical="center" wrapText="1"/>
    </xf>
    <xf numFmtId="8" fontId="12" fillId="0" borderId="27" xfId="0" applyNumberFormat="1" applyFont="1" applyBorder="1" applyAlignment="1">
      <alignment horizontal="center" vertical="center" wrapText="1"/>
    </xf>
    <xf numFmtId="8" fontId="12" fillId="0" borderId="0" xfId="0" applyNumberFormat="1" applyFont="1" applyAlignment="1">
      <alignment horizontal="center" vertical="center" wrapText="1"/>
    </xf>
    <xf numFmtId="8" fontId="12" fillId="0" borderId="29" xfId="0" applyNumberFormat="1" applyFont="1" applyBorder="1" applyAlignment="1">
      <alignment horizontal="center" vertical="center" wrapText="1"/>
    </xf>
    <xf numFmtId="8" fontId="12" fillId="0" borderId="25" xfId="0" applyNumberFormat="1" applyFont="1" applyBorder="1" applyAlignment="1">
      <alignment horizontal="center" vertical="center" wrapText="1"/>
    </xf>
    <xf numFmtId="164" fontId="15" fillId="0" borderId="2" xfId="2" applyFont="1" applyFill="1" applyBorder="1" applyAlignment="1">
      <alignment horizontal="right"/>
    </xf>
    <xf numFmtId="164" fontId="15" fillId="0" borderId="4" xfId="2" applyFont="1" applyFill="1" applyBorder="1" applyAlignment="1">
      <alignment horizontal="right"/>
    </xf>
    <xf numFmtId="164" fontId="15" fillId="0" borderId="3" xfId="2" applyFont="1" applyFill="1" applyBorder="1" applyAlignment="1">
      <alignment horizontal="right"/>
    </xf>
    <xf numFmtId="0" fontId="12" fillId="0" borderId="28"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25" xfId="0" applyFont="1" applyBorder="1" applyAlignment="1">
      <alignment horizontal="center" vertical="center" wrapText="1"/>
    </xf>
    <xf numFmtId="0" fontId="14" fillId="0" borderId="0" xfId="0" applyFont="1" applyAlignment="1">
      <alignment horizontal="left" vertical="center" wrapText="1"/>
    </xf>
    <xf numFmtId="0" fontId="10" fillId="0" borderId="0" xfId="0" applyFont="1" applyAlignment="1">
      <alignment horizontal="left" vertical="top" wrapText="1"/>
    </xf>
    <xf numFmtId="0" fontId="15" fillId="0" borderId="1" xfId="0" applyFont="1" applyBorder="1" applyAlignment="1">
      <alignment horizontal="center"/>
    </xf>
    <xf numFmtId="0" fontId="12" fillId="0" borderId="30" xfId="0" applyFont="1" applyBorder="1" applyAlignment="1">
      <alignment horizontal="center" vertical="center" wrapText="1"/>
    </xf>
    <xf numFmtId="0" fontId="14" fillId="0" borderId="0" xfId="0" applyFont="1" applyAlignment="1">
      <alignment horizontal="left" vertical="justify" wrapText="1"/>
    </xf>
    <xf numFmtId="14" fontId="12" fillId="0" borderId="26" xfId="0" applyNumberFormat="1" applyFont="1" applyBorder="1" applyAlignment="1">
      <alignment horizontal="center" vertical="center" wrapText="1"/>
    </xf>
    <xf numFmtId="14" fontId="12" fillId="0" borderId="27" xfId="0" applyNumberFormat="1" applyFont="1" applyBorder="1" applyAlignment="1">
      <alignment horizontal="center" vertical="center" wrapText="1"/>
    </xf>
    <xf numFmtId="0" fontId="15" fillId="0" borderId="2" xfId="0" applyFont="1" applyBorder="1" applyAlignment="1">
      <alignment horizontal="right"/>
    </xf>
    <xf numFmtId="0" fontId="15" fillId="0" borderId="4" xfId="0" applyFont="1" applyBorder="1" applyAlignment="1">
      <alignment horizontal="right"/>
    </xf>
    <xf numFmtId="0" fontId="15" fillId="0" borderId="3" xfId="0" applyFont="1" applyBorder="1" applyAlignment="1">
      <alignment horizontal="right"/>
    </xf>
    <xf numFmtId="165" fontId="15" fillId="0" borderId="1" xfId="2" applyNumberFormat="1" applyFont="1" applyFill="1" applyBorder="1" applyAlignment="1"/>
    <xf numFmtId="0" fontId="15" fillId="0" borderId="1" xfId="2" applyNumberFormat="1" applyFont="1" applyFill="1" applyBorder="1" applyAlignment="1"/>
    <xf numFmtId="14" fontId="12" fillId="0" borderId="0" xfId="0" applyNumberFormat="1" applyFont="1" applyAlignment="1">
      <alignment horizontal="center" vertical="center" wrapText="1"/>
    </xf>
    <xf numFmtId="164" fontId="34" fillId="0" borderId="0" xfId="2" applyFont="1" applyBorder="1" applyAlignment="1">
      <alignment horizontal="center" vertical="center" wrapText="1"/>
    </xf>
    <xf numFmtId="164" fontId="34" fillId="8" borderId="0" xfId="2" applyFont="1" applyFill="1" applyBorder="1" applyAlignment="1">
      <alignment horizontal="center" vertical="center" wrapText="1"/>
    </xf>
    <xf numFmtId="0" fontId="14" fillId="0" borderId="2" xfId="0" applyFont="1" applyBorder="1"/>
    <xf numFmtId="0" fontId="14" fillId="0" borderId="4" xfId="0" applyFont="1" applyBorder="1"/>
    <xf numFmtId="0" fontId="14" fillId="0" borderId="3" xfId="0" applyFont="1" applyBorder="1"/>
    <xf numFmtId="165" fontId="14" fillId="0" borderId="2" xfId="0" applyNumberFormat="1" applyFont="1" applyBorder="1"/>
    <xf numFmtId="0" fontId="14" fillId="0" borderId="0" xfId="0" applyFont="1" applyAlignment="1">
      <alignment horizontal="center" vertical="justify" wrapText="1"/>
    </xf>
    <xf numFmtId="0" fontId="34" fillId="7" borderId="0" xfId="0" applyFont="1" applyFill="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vertical="top" wrapText="1"/>
    </xf>
    <xf numFmtId="0" fontId="15" fillId="0" borderId="2" xfId="0" applyFont="1" applyBorder="1" applyAlignment="1">
      <alignment horizontal="left"/>
    </xf>
    <xf numFmtId="0" fontId="15" fillId="0" borderId="4" xfId="0" applyFont="1" applyBorder="1" applyAlignment="1">
      <alignment horizontal="left"/>
    </xf>
    <xf numFmtId="0" fontId="15" fillId="0" borderId="3" xfId="0" applyFont="1" applyBorder="1" applyAlignment="1">
      <alignment horizontal="left"/>
    </xf>
    <xf numFmtId="0" fontId="7" fillId="0" borderId="0" xfId="0" applyFont="1" applyAlignment="1">
      <alignment horizontal="center" vertical="justify"/>
    </xf>
    <xf numFmtId="0" fontId="1" fillId="0" borderId="0" xfId="0" applyFont="1" applyAlignment="1">
      <alignment horizontal="center" vertical="top" wrapText="1"/>
    </xf>
    <xf numFmtId="165" fontId="14" fillId="0" borderId="2" xfId="2" applyNumberFormat="1" applyFont="1" applyFill="1" applyBorder="1" applyAlignment="1">
      <alignment horizontal="center" vertical="center"/>
    </xf>
    <xf numFmtId="164" fontId="14" fillId="0" borderId="4" xfId="2" applyFont="1" applyFill="1" applyBorder="1" applyAlignment="1">
      <alignment horizontal="center" vertical="center"/>
    </xf>
    <xf numFmtId="164" fontId="14" fillId="0" borderId="3" xfId="2" applyFont="1" applyFill="1" applyBorder="1" applyAlignment="1">
      <alignment horizontal="center" vertical="center"/>
    </xf>
    <xf numFmtId="0" fontId="5" fillId="0" borderId="1" xfId="0" applyFont="1" applyBorder="1" applyAlignment="1">
      <alignment horizontal="center" vertical="top" wrapText="1"/>
    </xf>
    <xf numFmtId="0" fontId="2" fillId="0" borderId="1" xfId="0" applyFont="1" applyBorder="1" applyAlignment="1">
      <alignment vertical="top" wrapText="1"/>
    </xf>
    <xf numFmtId="164" fontId="2" fillId="0" borderId="1" xfId="2" applyFont="1" applyFill="1" applyBorder="1" applyAlignment="1">
      <alignment horizontal="center" vertical="center" wrapText="1"/>
    </xf>
    <xf numFmtId="164" fontId="2" fillId="0" borderId="1" xfId="2" applyFont="1" applyBorder="1" applyAlignment="1">
      <alignment horizontal="center" vertical="center" wrapText="1"/>
    </xf>
    <xf numFmtId="0" fontId="14" fillId="0" borderId="2" xfId="0" applyFont="1" applyBorder="1" applyAlignment="1">
      <alignment horizontal="left"/>
    </xf>
    <xf numFmtId="0" fontId="14" fillId="0" borderId="4" xfId="0" applyFont="1" applyBorder="1" applyAlignment="1">
      <alignment horizontal="left"/>
    </xf>
    <xf numFmtId="0" fontId="14" fillId="0" borderId="3" xfId="0" applyFont="1" applyBorder="1" applyAlignment="1">
      <alignment horizontal="left"/>
    </xf>
    <xf numFmtId="0" fontId="14" fillId="0" borderId="1" xfId="0" applyFont="1" applyBorder="1" applyAlignment="1">
      <alignment horizontal="left"/>
    </xf>
    <xf numFmtId="0" fontId="7" fillId="0" borderId="1" xfId="0" applyFont="1" applyBorder="1" applyAlignment="1">
      <alignment horizontal="center" vertical="top" wrapText="1"/>
    </xf>
    <xf numFmtId="0" fontId="38" fillId="0" borderId="2" xfId="0" applyFont="1" applyBorder="1" applyAlignment="1">
      <alignment horizontal="left"/>
    </xf>
    <xf numFmtId="0" fontId="38" fillId="0" borderId="4" xfId="0" applyFont="1" applyBorder="1" applyAlignment="1">
      <alignment horizontal="left"/>
    </xf>
    <xf numFmtId="0" fontId="38" fillId="0" borderId="2" xfId="0" applyFont="1" applyBorder="1" applyAlignment="1">
      <alignment horizontal="justify" vertical="distributed"/>
    </xf>
    <xf numFmtId="0" fontId="38" fillId="0" borderId="4" xfId="0" applyFont="1" applyBorder="1" applyAlignment="1">
      <alignment horizontal="justify" vertical="distributed"/>
    </xf>
    <xf numFmtId="165" fontId="14" fillId="0" borderId="2" xfId="0" applyNumberFormat="1" applyFont="1" applyBorder="1" applyAlignment="1">
      <alignment horizontal="left"/>
    </xf>
    <xf numFmtId="0" fontId="15" fillId="0" borderId="2" xfId="2" applyNumberFormat="1" applyFont="1" applyFill="1" applyBorder="1" applyAlignment="1">
      <alignment horizontal="right"/>
    </xf>
    <xf numFmtId="0" fontId="15" fillId="0" borderId="4" xfId="2" applyNumberFormat="1" applyFont="1" applyFill="1" applyBorder="1" applyAlignment="1">
      <alignment horizontal="right"/>
    </xf>
    <xf numFmtId="0" fontId="15" fillId="0" borderId="3" xfId="2" applyNumberFormat="1" applyFont="1" applyFill="1" applyBorder="1" applyAlignment="1">
      <alignment horizontal="right"/>
    </xf>
    <xf numFmtId="0" fontId="19" fillId="0" borderId="0" xfId="0" applyFont="1" applyAlignment="1">
      <alignment horizontal="center"/>
    </xf>
    <xf numFmtId="0" fontId="14" fillId="0" borderId="0" xfId="0" applyFont="1" applyAlignment="1">
      <alignment wrapText="1"/>
    </xf>
    <xf numFmtId="165" fontId="15" fillId="0" borderId="2" xfId="2" applyNumberFormat="1" applyFont="1" applyBorder="1" applyAlignment="1">
      <alignment horizontal="right"/>
    </xf>
    <xf numFmtId="0" fontId="15" fillId="0" borderId="4" xfId="2" applyNumberFormat="1" applyFont="1" applyBorder="1" applyAlignment="1">
      <alignment horizontal="right"/>
    </xf>
    <xf numFmtId="0" fontId="15" fillId="0" borderId="3" xfId="2" applyNumberFormat="1" applyFont="1" applyBorder="1" applyAlignment="1">
      <alignment horizontal="right"/>
    </xf>
    <xf numFmtId="164" fontId="15" fillId="0" borderId="1" xfId="2" applyFont="1" applyBorder="1" applyAlignment="1"/>
    <xf numFmtId="49" fontId="14" fillId="0" borderId="1" xfId="0" applyNumberFormat="1" applyFont="1" applyBorder="1"/>
    <xf numFmtId="2" fontId="14" fillId="0" borderId="1" xfId="0" applyNumberFormat="1" applyFont="1" applyBorder="1"/>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164" fontId="15" fillId="0" borderId="2" xfId="2" applyFont="1" applyBorder="1" applyAlignment="1">
      <alignment horizontal="right"/>
    </xf>
    <xf numFmtId="164" fontId="15" fillId="0" borderId="4" xfId="2" applyFont="1" applyBorder="1" applyAlignment="1">
      <alignment horizontal="right"/>
    </xf>
    <xf numFmtId="164" fontId="15" fillId="0" borderId="3" xfId="2" applyFont="1" applyBorder="1" applyAlignment="1">
      <alignment horizontal="right"/>
    </xf>
    <xf numFmtId="164" fontId="15" fillId="0" borderId="2" xfId="2" applyFont="1" applyFill="1" applyBorder="1" applyAlignment="1">
      <alignment horizontal="center"/>
    </xf>
    <xf numFmtId="164" fontId="15" fillId="0" borderId="4" xfId="2" applyFont="1" applyFill="1" applyBorder="1" applyAlignment="1">
      <alignment horizontal="center"/>
    </xf>
    <xf numFmtId="164" fontId="15" fillId="0" borderId="3" xfId="2" applyFont="1" applyFill="1" applyBorder="1" applyAlignment="1">
      <alignment horizontal="center"/>
    </xf>
    <xf numFmtId="14" fontId="12" fillId="0" borderId="28" xfId="0" applyNumberFormat="1" applyFont="1" applyBorder="1" applyAlignment="1">
      <alignment horizontal="center" vertical="center" wrapText="1"/>
    </xf>
    <xf numFmtId="14" fontId="12" fillId="0" borderId="29" xfId="0" applyNumberFormat="1" applyFont="1" applyBorder="1" applyAlignment="1">
      <alignment horizontal="center" vertical="center" wrapText="1"/>
    </xf>
    <xf numFmtId="8" fontId="35" fillId="0" borderId="28" xfId="0" applyNumberFormat="1" applyFont="1" applyBorder="1" applyAlignment="1">
      <alignment horizontal="center" vertical="center"/>
    </xf>
    <xf numFmtId="8" fontId="35" fillId="0" borderId="25" xfId="0" applyNumberFormat="1" applyFont="1" applyBorder="1" applyAlignment="1">
      <alignment horizontal="center" vertical="center"/>
    </xf>
    <xf numFmtId="8" fontId="35" fillId="0" borderId="30" xfId="0" applyNumberFormat="1" applyFont="1" applyBorder="1" applyAlignment="1">
      <alignment horizontal="center" vertical="center"/>
    </xf>
    <xf numFmtId="8" fontId="35" fillId="0" borderId="24" xfId="0" applyNumberFormat="1" applyFont="1" applyBorder="1" applyAlignment="1">
      <alignment horizontal="center" vertical="center"/>
    </xf>
    <xf numFmtId="165" fontId="14" fillId="0" borderId="2" xfId="0" applyNumberFormat="1" applyFont="1" applyBorder="1" applyAlignment="1">
      <alignment horizontal="center"/>
    </xf>
    <xf numFmtId="0" fontId="14" fillId="0" borderId="4" xfId="0" applyFont="1" applyBorder="1" applyAlignment="1">
      <alignment horizontal="center"/>
    </xf>
    <xf numFmtId="0" fontId="14" fillId="0" borderId="3" xfId="0" applyFont="1" applyBorder="1" applyAlignment="1">
      <alignment horizontal="center"/>
    </xf>
    <xf numFmtId="164" fontId="14" fillId="0" borderId="2" xfId="2" applyFont="1" applyFill="1" applyBorder="1" applyAlignment="1">
      <alignment horizontal="center" vertical="center"/>
    </xf>
    <xf numFmtId="9" fontId="14" fillId="0" borderId="2" xfId="3" applyFont="1" applyFill="1" applyBorder="1" applyAlignment="1">
      <alignment horizontal="center"/>
    </xf>
    <xf numFmtId="9" fontId="14" fillId="0" borderId="4" xfId="3" applyFont="1" applyFill="1" applyBorder="1" applyAlignment="1">
      <alignment horizontal="center"/>
    </xf>
    <xf numFmtId="9" fontId="14" fillId="0" borderId="3" xfId="3" applyFont="1" applyFill="1" applyBorder="1" applyAlignment="1">
      <alignment horizontal="center"/>
    </xf>
    <xf numFmtId="0" fontId="5" fillId="6" borderId="0" xfId="0" applyFont="1" applyFill="1" applyAlignment="1">
      <alignment horizontal="left" vertical="top" wrapText="1"/>
    </xf>
    <xf numFmtId="165" fontId="15" fillId="0" borderId="2" xfId="2" applyNumberFormat="1" applyFont="1" applyBorder="1" applyAlignment="1"/>
    <xf numFmtId="0" fontId="15" fillId="0" borderId="4" xfId="2" applyNumberFormat="1" applyFont="1" applyBorder="1" applyAlignment="1"/>
    <xf numFmtId="0" fontId="15" fillId="0" borderId="3" xfId="2" applyNumberFormat="1" applyFont="1" applyBorder="1" applyAlignment="1"/>
    <xf numFmtId="0" fontId="7" fillId="0" borderId="1" xfId="0" applyFont="1" applyBorder="1" applyAlignment="1">
      <alignment vertical="top" wrapText="1"/>
    </xf>
    <xf numFmtId="0" fontId="33" fillId="0" borderId="0" xfId="0" applyFont="1" applyAlignment="1">
      <alignment horizontal="left" vertical="center" wrapText="1"/>
    </xf>
    <xf numFmtId="164" fontId="15" fillId="0" borderId="1" xfId="2" applyFont="1" applyFill="1" applyBorder="1" applyAlignment="1"/>
    <xf numFmtId="165" fontId="14" fillId="0" borderId="4" xfId="0" applyNumberFormat="1" applyFont="1" applyBorder="1"/>
    <xf numFmtId="165" fontId="14" fillId="0" borderId="3" xfId="0" applyNumberFormat="1" applyFont="1" applyBorder="1"/>
    <xf numFmtId="0" fontId="34" fillId="0" borderId="0" xfId="0" applyFont="1" applyAlignment="1">
      <alignment horizontal="center" vertical="center"/>
    </xf>
    <xf numFmtId="0" fontId="34" fillId="0" borderId="29" xfId="0" applyFont="1" applyBorder="1" applyAlignment="1">
      <alignment horizontal="center" vertical="center"/>
    </xf>
    <xf numFmtId="0" fontId="26" fillId="5" borderId="15" xfId="0" applyFont="1" applyFill="1" applyBorder="1" applyAlignment="1">
      <alignment horizontal="left" vertical="center" wrapText="1"/>
    </xf>
    <xf numFmtId="0" fontId="26" fillId="5" borderId="20" xfId="0" applyFont="1" applyFill="1" applyBorder="1" applyAlignment="1">
      <alignment horizontal="left" vertical="center" wrapText="1"/>
    </xf>
    <xf numFmtId="0" fontId="26" fillId="5" borderId="22" xfId="0" applyFont="1" applyFill="1" applyBorder="1" applyAlignment="1">
      <alignment horizontal="left" vertical="center" wrapText="1"/>
    </xf>
    <xf numFmtId="0" fontId="22" fillId="4" borderId="0" xfId="0" applyFont="1" applyFill="1" applyAlignment="1">
      <alignment horizontal="center" vertical="center"/>
    </xf>
    <xf numFmtId="0" fontId="28" fillId="0" borderId="0" xfId="0" applyFont="1" applyAlignment="1">
      <alignment horizontal="left" vertical="top" wrapText="1"/>
    </xf>
    <xf numFmtId="0" fontId="24" fillId="2" borderId="6" xfId="0" applyFont="1" applyFill="1" applyBorder="1" applyAlignment="1">
      <alignment horizontal="left" vertical="center"/>
    </xf>
    <xf numFmtId="0" fontId="24" fillId="2" borderId="7" xfId="0" applyFont="1" applyFill="1" applyBorder="1" applyAlignment="1">
      <alignment horizontal="left" vertical="center"/>
    </xf>
    <xf numFmtId="0" fontId="24" fillId="2" borderId="8" xfId="0" applyFont="1" applyFill="1" applyBorder="1" applyAlignment="1">
      <alignment horizontal="left" vertical="center"/>
    </xf>
    <xf numFmtId="0" fontId="21" fillId="4" borderId="0" xfId="0" applyFont="1" applyFill="1" applyAlignment="1">
      <alignment horizontal="center" vertical="center"/>
    </xf>
    <xf numFmtId="0" fontId="25" fillId="5" borderId="14" xfId="0" applyFont="1" applyFill="1" applyBorder="1" applyAlignment="1">
      <alignment horizontal="center" vertical="center"/>
    </xf>
    <xf numFmtId="0" fontId="25" fillId="5" borderId="17" xfId="0" applyFont="1" applyFill="1" applyBorder="1" applyAlignment="1">
      <alignment horizontal="center" vertical="center"/>
    </xf>
    <xf numFmtId="0" fontId="26" fillId="5" borderId="15" xfId="0" applyFont="1" applyFill="1" applyBorder="1" applyAlignment="1">
      <alignment horizontal="left" vertical="center"/>
    </xf>
    <xf numFmtId="0" fontId="26" fillId="5" borderId="18" xfId="0" applyFont="1" applyFill="1" applyBorder="1" applyAlignment="1">
      <alignment horizontal="left" vertical="center"/>
    </xf>
    <xf numFmtId="0" fontId="25" fillId="5" borderId="19" xfId="0" applyFont="1" applyFill="1" applyBorder="1" applyAlignment="1">
      <alignment horizontal="center" vertical="center"/>
    </xf>
    <xf numFmtId="0" fontId="26" fillId="5" borderId="20" xfId="0" applyFont="1" applyFill="1" applyBorder="1" applyAlignment="1">
      <alignment horizontal="left" vertical="center"/>
    </xf>
    <xf numFmtId="0" fontId="25" fillId="0" borderId="14" xfId="0" applyFont="1" applyBorder="1" applyAlignment="1">
      <alignment horizontal="center" vertical="center"/>
    </xf>
    <xf numFmtId="0" fontId="25" fillId="0" borderId="19" xfId="0" applyFont="1" applyBorder="1" applyAlignment="1">
      <alignment horizontal="center" vertical="center"/>
    </xf>
    <xf numFmtId="0" fontId="25" fillId="0" borderId="17" xfId="0" applyFont="1" applyBorder="1" applyAlignment="1">
      <alignment horizontal="center" vertical="center"/>
    </xf>
    <xf numFmtId="0" fontId="25" fillId="5" borderId="21" xfId="0" applyFont="1" applyFill="1" applyBorder="1" applyAlignment="1">
      <alignment horizontal="center" vertical="center"/>
    </xf>
    <xf numFmtId="0" fontId="26" fillId="5" borderId="22" xfId="0" applyFont="1" applyFill="1" applyBorder="1" applyAlignment="1">
      <alignment horizontal="left" vertical="center"/>
    </xf>
    <xf numFmtId="0" fontId="26" fillId="0" borderId="15" xfId="0" applyFont="1" applyBorder="1" applyAlignment="1">
      <alignment horizontal="left" vertical="center"/>
    </xf>
    <xf numFmtId="0" fontId="26" fillId="0" borderId="20" xfId="0" applyFont="1" applyBorder="1" applyAlignment="1">
      <alignment horizontal="left" vertical="center"/>
    </xf>
    <xf numFmtId="0" fontId="26" fillId="0" borderId="18" xfId="0" applyFont="1" applyBorder="1" applyAlignment="1">
      <alignment horizontal="left" vertical="center"/>
    </xf>
    <xf numFmtId="0" fontId="28" fillId="0" borderId="23" xfId="0" applyFont="1" applyBorder="1" applyAlignment="1">
      <alignment horizontal="left" vertical="top" wrapText="1"/>
    </xf>
    <xf numFmtId="0" fontId="26" fillId="5" borderId="18" xfId="0" applyFont="1" applyFill="1" applyBorder="1" applyAlignment="1">
      <alignment horizontal="left" vertical="center" wrapText="1"/>
    </xf>
    <xf numFmtId="0" fontId="26" fillId="0" borderId="15" xfId="0" applyFont="1" applyBorder="1" applyAlignment="1">
      <alignment horizontal="left" vertical="center" wrapText="1"/>
    </xf>
    <xf numFmtId="0" fontId="26" fillId="0" borderId="20" xfId="0" applyFont="1" applyBorder="1" applyAlignment="1">
      <alignment horizontal="left" vertical="center" wrapText="1"/>
    </xf>
    <xf numFmtId="0" fontId="26" fillId="0" borderId="18" xfId="0" applyFont="1" applyBorder="1" applyAlignment="1">
      <alignment horizontal="left" vertical="center" wrapText="1"/>
    </xf>
  </cellXfs>
  <cellStyles count="4">
    <cellStyle name="Hipervínculo 2" xfId="1" xr:uid="{00000000-0005-0000-0000-000000000000}"/>
    <cellStyle name="Moneda" xfId="2" builtinId="4"/>
    <cellStyle name="Normal" xfId="0" builtinId="0"/>
    <cellStyle name="Porcentaje" xfId="3" builtinId="5"/>
  </cellStyles>
  <dxfs count="0"/>
  <tableStyles count="0" defaultTableStyle="TableStyleMedium9" defaultPivotStyle="PivotStyleLight16"/>
  <colors>
    <mruColors>
      <color rgb="FFE5F3E6"/>
      <color rgb="FFBDE1C0"/>
      <color rgb="FF78C27F"/>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199324</xdr:colOff>
      <xdr:row>230</xdr:row>
      <xdr:rowOff>140777</xdr:rowOff>
    </xdr:from>
    <xdr:to>
      <xdr:col>15</xdr:col>
      <xdr:colOff>199324</xdr:colOff>
      <xdr:row>302</xdr:row>
      <xdr:rowOff>51300</xdr:rowOff>
    </xdr:to>
    <xdr:pic>
      <xdr:nvPicPr>
        <xdr:cNvPr id="2" name="Imagen 1">
          <a:extLst>
            <a:ext uri="{FF2B5EF4-FFF2-40B4-BE49-F238E27FC236}">
              <a16:creationId xmlns:a16="http://schemas.microsoft.com/office/drawing/2014/main" id="{B69C765F-7562-58E6-97D0-B09B8FB0FC0F}"/>
            </a:ext>
          </a:extLst>
        </xdr:cNvPr>
        <xdr:cNvPicPr>
          <a:picLocks noChangeAspect="1"/>
        </xdr:cNvPicPr>
      </xdr:nvPicPr>
      <xdr:blipFill>
        <a:blip xmlns:r="http://schemas.openxmlformats.org/officeDocument/2006/relationships" r:embed="rId1"/>
        <a:stretch>
          <a:fillRect/>
        </a:stretch>
      </xdr:blipFill>
      <xdr:spPr>
        <a:xfrm>
          <a:off x="326324" y="33821177"/>
          <a:ext cx="7772400" cy="10883324"/>
        </a:xfrm>
        <a:prstGeom prst="rect">
          <a:avLst/>
        </a:prstGeom>
      </xdr:spPr>
    </xdr:pic>
    <xdr:clientData/>
  </xdr:twoCellAnchor>
  <xdr:twoCellAnchor editAs="oneCell">
    <xdr:from>
      <xdr:col>2</xdr:col>
      <xdr:colOff>21525</xdr:colOff>
      <xdr:row>305</xdr:row>
      <xdr:rowOff>21522</xdr:rowOff>
    </xdr:from>
    <xdr:to>
      <xdr:col>15</xdr:col>
      <xdr:colOff>21525</xdr:colOff>
      <xdr:row>325</xdr:row>
      <xdr:rowOff>117363</xdr:rowOff>
    </xdr:to>
    <xdr:pic>
      <xdr:nvPicPr>
        <xdr:cNvPr id="3" name="Imagen 2">
          <a:extLst>
            <a:ext uri="{FF2B5EF4-FFF2-40B4-BE49-F238E27FC236}">
              <a16:creationId xmlns:a16="http://schemas.microsoft.com/office/drawing/2014/main" id="{C09297C3-C1B6-044F-4149-07EB5DC083A9}"/>
            </a:ext>
          </a:extLst>
        </xdr:cNvPr>
        <xdr:cNvPicPr>
          <a:picLocks noChangeAspect="1"/>
        </xdr:cNvPicPr>
      </xdr:nvPicPr>
      <xdr:blipFill>
        <a:blip xmlns:r="http://schemas.openxmlformats.org/officeDocument/2006/relationships" r:embed="rId2"/>
        <a:stretch>
          <a:fillRect/>
        </a:stretch>
      </xdr:blipFill>
      <xdr:spPr>
        <a:xfrm>
          <a:off x="408983" y="44622200"/>
          <a:ext cx="7469322" cy="3109401"/>
        </a:xfrm>
        <a:prstGeom prst="rect">
          <a:avLst/>
        </a:prstGeom>
      </xdr:spPr>
    </xdr:pic>
    <xdr:clientData/>
  </xdr:twoCellAnchor>
  <xdr:twoCellAnchor editAs="oneCell">
    <xdr:from>
      <xdr:col>2</xdr:col>
      <xdr:colOff>21526</xdr:colOff>
      <xdr:row>323</xdr:row>
      <xdr:rowOff>64577</xdr:rowOff>
    </xdr:from>
    <xdr:to>
      <xdr:col>14</xdr:col>
      <xdr:colOff>521561</xdr:colOff>
      <xdr:row>371</xdr:row>
      <xdr:rowOff>123892</xdr:rowOff>
    </xdr:to>
    <xdr:pic>
      <xdr:nvPicPr>
        <xdr:cNvPr id="4" name="Imagen 3">
          <a:extLst>
            <a:ext uri="{FF2B5EF4-FFF2-40B4-BE49-F238E27FC236}">
              <a16:creationId xmlns:a16="http://schemas.microsoft.com/office/drawing/2014/main" id="{FF498FD6-F2B6-1A4B-BC1E-A07B44E0360D}"/>
            </a:ext>
          </a:extLst>
        </xdr:cNvPr>
        <xdr:cNvPicPr>
          <a:picLocks noChangeAspect="1"/>
        </xdr:cNvPicPr>
      </xdr:nvPicPr>
      <xdr:blipFill>
        <a:blip xmlns:r="http://schemas.openxmlformats.org/officeDocument/2006/relationships" r:embed="rId3"/>
        <a:stretch>
          <a:fillRect/>
        </a:stretch>
      </xdr:blipFill>
      <xdr:spPr>
        <a:xfrm>
          <a:off x="408984" y="47377458"/>
          <a:ext cx="7426270" cy="7291858"/>
        </a:xfrm>
        <a:prstGeom prst="rect">
          <a:avLst/>
        </a:prstGeom>
      </xdr:spPr>
    </xdr:pic>
    <xdr:clientData/>
  </xdr:twoCellAnchor>
  <xdr:twoCellAnchor editAs="oneCell">
    <xdr:from>
      <xdr:col>2</xdr:col>
      <xdr:colOff>0</xdr:colOff>
      <xdr:row>373</xdr:row>
      <xdr:rowOff>0</xdr:rowOff>
    </xdr:from>
    <xdr:to>
      <xdr:col>15</xdr:col>
      <xdr:colOff>1476</xdr:colOff>
      <xdr:row>386</xdr:row>
      <xdr:rowOff>69057</xdr:rowOff>
    </xdr:to>
    <xdr:pic>
      <xdr:nvPicPr>
        <xdr:cNvPr id="6" name="Imagen 5">
          <a:extLst>
            <a:ext uri="{FF2B5EF4-FFF2-40B4-BE49-F238E27FC236}">
              <a16:creationId xmlns:a16="http://schemas.microsoft.com/office/drawing/2014/main" id="{A028AE08-4551-7437-3448-38C4B8117A1C}"/>
            </a:ext>
          </a:extLst>
        </xdr:cNvPr>
        <xdr:cNvPicPr>
          <a:picLocks noChangeAspect="1"/>
        </xdr:cNvPicPr>
      </xdr:nvPicPr>
      <xdr:blipFill>
        <a:blip xmlns:r="http://schemas.openxmlformats.org/officeDocument/2006/relationships" r:embed="rId4"/>
        <a:stretch>
          <a:fillRect/>
        </a:stretch>
      </xdr:blipFill>
      <xdr:spPr>
        <a:xfrm>
          <a:off x="352425" y="57159525"/>
          <a:ext cx="6716601" cy="2050257"/>
        </a:xfrm>
        <a:prstGeom prst="rect">
          <a:avLst/>
        </a:prstGeom>
      </xdr:spPr>
    </xdr:pic>
    <xdr:clientData/>
  </xdr:twoCellAnchor>
  <xdr:twoCellAnchor>
    <xdr:from>
      <xdr:col>3</xdr:col>
      <xdr:colOff>276532</xdr:colOff>
      <xdr:row>693</xdr:row>
      <xdr:rowOff>10242</xdr:rowOff>
    </xdr:from>
    <xdr:to>
      <xdr:col>3</xdr:col>
      <xdr:colOff>404556</xdr:colOff>
      <xdr:row>694</xdr:row>
      <xdr:rowOff>102419</xdr:rowOff>
    </xdr:to>
    <xdr:sp macro="" textlink="">
      <xdr:nvSpPr>
        <xdr:cNvPr id="5" name="Rectángulo redondeado 4">
          <a:extLst>
            <a:ext uri="{FF2B5EF4-FFF2-40B4-BE49-F238E27FC236}">
              <a16:creationId xmlns:a16="http://schemas.microsoft.com/office/drawing/2014/main" id="{FF7C1893-8372-99EF-97EB-C4DDD08DA349}"/>
            </a:ext>
          </a:extLst>
        </xdr:cNvPr>
        <xdr:cNvSpPr/>
      </xdr:nvSpPr>
      <xdr:spPr>
        <a:xfrm>
          <a:off x="1075403" y="127317500"/>
          <a:ext cx="128024" cy="245806"/>
        </a:xfrm>
        <a:prstGeom prst="round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xdr:col>
      <xdr:colOff>190499</xdr:colOff>
      <xdr:row>690</xdr:row>
      <xdr:rowOff>140805</xdr:rowOff>
    </xdr:from>
    <xdr:to>
      <xdr:col>8</xdr:col>
      <xdr:colOff>339587</xdr:colOff>
      <xdr:row>696</xdr:row>
      <xdr:rowOff>115957</xdr:rowOff>
    </xdr:to>
    <xdr:sp macro="" textlink="">
      <xdr:nvSpPr>
        <xdr:cNvPr id="9" name="CuadroTexto 8">
          <a:extLst>
            <a:ext uri="{FF2B5EF4-FFF2-40B4-BE49-F238E27FC236}">
              <a16:creationId xmlns:a16="http://schemas.microsoft.com/office/drawing/2014/main" id="{20AF40FE-6AF2-A4A8-B254-F2A2B7712506}"/>
            </a:ext>
          </a:extLst>
        </xdr:cNvPr>
        <xdr:cNvSpPr txBox="1"/>
      </xdr:nvSpPr>
      <xdr:spPr>
        <a:xfrm>
          <a:off x="306456" y="129523435"/>
          <a:ext cx="3362740" cy="8696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i="1" u="sng"/>
            <a:t>MTRO</a:t>
          </a:r>
          <a:r>
            <a:rPr lang="es-MX" sz="1100" i="1" u="sng" baseline="0"/>
            <a:t>. JOSÉ ROBERTO GÓMEZ AYALA</a:t>
          </a:r>
        </a:p>
        <a:p>
          <a:pPr algn="ctr"/>
          <a:r>
            <a:rPr lang="es-MX" sz="1100" i="1" u="none" baseline="0"/>
            <a:t>ENCARGADO DE LA DIRECCIÓN GENERAL DEL IJUMICH</a:t>
          </a:r>
          <a:endParaRPr lang="es-MX" sz="1100" i="1" u="none"/>
        </a:p>
      </xdr:txBody>
    </xdr:sp>
    <xdr:clientData/>
  </xdr:twoCellAnchor>
  <xdr:twoCellAnchor>
    <xdr:from>
      <xdr:col>8</xdr:col>
      <xdr:colOff>359465</xdr:colOff>
      <xdr:row>690</xdr:row>
      <xdr:rowOff>144118</xdr:rowOff>
    </xdr:from>
    <xdr:to>
      <xdr:col>15</xdr:col>
      <xdr:colOff>3314</xdr:colOff>
      <xdr:row>696</xdr:row>
      <xdr:rowOff>119270</xdr:rowOff>
    </xdr:to>
    <xdr:sp macro="" textlink="">
      <xdr:nvSpPr>
        <xdr:cNvPr id="10" name="CuadroTexto 9">
          <a:extLst>
            <a:ext uri="{FF2B5EF4-FFF2-40B4-BE49-F238E27FC236}">
              <a16:creationId xmlns:a16="http://schemas.microsoft.com/office/drawing/2014/main" id="{BB5DD7EA-9299-4371-8F6E-5B6B2686DB12}"/>
            </a:ext>
          </a:extLst>
        </xdr:cNvPr>
        <xdr:cNvSpPr txBox="1"/>
      </xdr:nvSpPr>
      <xdr:spPr>
        <a:xfrm>
          <a:off x="3689074" y="129526748"/>
          <a:ext cx="3362740" cy="8696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i="1" u="sng"/>
            <a:t>L.A. AUGUSTO</a:t>
          </a:r>
          <a:r>
            <a:rPr lang="es-MX" sz="1100" i="1" u="sng" baseline="0"/>
            <a:t> CUAUHTÉMOC PÉREZ BÁRCENA</a:t>
          </a:r>
        </a:p>
        <a:p>
          <a:pPr algn="ctr"/>
          <a:r>
            <a:rPr lang="es-MX" sz="1100" i="1" u="none" baseline="0"/>
            <a:t>DELEGADO ADMINISTRATIVO</a:t>
          </a:r>
          <a:endParaRPr lang="es-MX" sz="1100" i="1" u="none"/>
        </a:p>
      </xdr:txBody>
    </xdr:sp>
    <xdr:clientData/>
  </xdr:twoCellAnchor>
  <xdr:twoCellAnchor>
    <xdr:from>
      <xdr:col>1</xdr:col>
      <xdr:colOff>193812</xdr:colOff>
      <xdr:row>699</xdr:row>
      <xdr:rowOff>28164</xdr:rowOff>
    </xdr:from>
    <xdr:to>
      <xdr:col>8</xdr:col>
      <xdr:colOff>342900</xdr:colOff>
      <xdr:row>705</xdr:row>
      <xdr:rowOff>3316</xdr:rowOff>
    </xdr:to>
    <xdr:sp macro="" textlink="">
      <xdr:nvSpPr>
        <xdr:cNvPr id="11" name="CuadroTexto 10">
          <a:extLst>
            <a:ext uri="{FF2B5EF4-FFF2-40B4-BE49-F238E27FC236}">
              <a16:creationId xmlns:a16="http://schemas.microsoft.com/office/drawing/2014/main" id="{75BB3A13-FA86-477F-A2F7-DD82BE67D037}"/>
            </a:ext>
          </a:extLst>
        </xdr:cNvPr>
        <xdr:cNvSpPr txBox="1"/>
      </xdr:nvSpPr>
      <xdr:spPr>
        <a:xfrm>
          <a:off x="309769" y="130901664"/>
          <a:ext cx="3362740" cy="8696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i="1" u="sng"/>
            <a:t>ERIK ANÍBAL TORRES GONZÁLEZ</a:t>
          </a:r>
          <a:endParaRPr lang="es-MX" sz="1100" i="1" u="sng" baseline="0"/>
        </a:p>
        <a:p>
          <a:pPr algn="ctr"/>
          <a:r>
            <a:rPr lang="es-MX" sz="1100" i="1" u="none" baseline="0"/>
            <a:t>JEFE DE DEPARTAMENTO DE RECURSOS FINANCIEROS Y HUMANOS</a:t>
          </a:r>
          <a:endParaRPr lang="es-MX" sz="1100" i="1" u="none"/>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4:AG686"/>
  <sheetViews>
    <sheetView tabSelected="1" topLeftCell="A156" zoomScaleNormal="100" zoomScalePageLayoutView="160" workbookViewId="0">
      <selection activeCell="C176" sqref="C176:P179"/>
    </sheetView>
  </sheetViews>
  <sheetFormatPr baseColWidth="10" defaultColWidth="9.33203125" defaultRowHeight="12" customHeight="1" x14ac:dyDescent="0.2"/>
  <cols>
    <col min="1" max="1" width="2" style="35" customWidth="1"/>
    <col min="2" max="2" width="4.1640625" style="35" customWidth="1"/>
    <col min="3" max="3" width="6.33203125" style="35" customWidth="1"/>
    <col min="4" max="13" width="9.1640625" style="35" customWidth="1"/>
    <col min="14" max="14" width="10.33203125" style="35" bestFit="1" customWidth="1"/>
    <col min="15" max="15" width="9.1640625" style="35" customWidth="1"/>
    <col min="16" max="16" width="16" style="35" customWidth="1"/>
    <col min="17" max="16384" width="9.33203125" style="35"/>
  </cols>
  <sheetData>
    <row r="4" spans="1:33" s="33" customFormat="1" ht="12" customHeight="1" x14ac:dyDescent="0.2">
      <c r="A4" s="205" t="s">
        <v>444</v>
      </c>
      <c r="B4" s="205"/>
      <c r="C4" s="205"/>
      <c r="D4" s="205"/>
      <c r="E4" s="205"/>
      <c r="F4" s="205"/>
      <c r="G4" s="205"/>
      <c r="H4" s="205"/>
      <c r="I4" s="205"/>
      <c r="J4" s="205"/>
      <c r="K4" s="205"/>
      <c r="L4" s="205"/>
      <c r="M4" s="205"/>
      <c r="N4" s="205"/>
      <c r="O4" s="205"/>
      <c r="P4" s="205"/>
      <c r="R4" s="35"/>
      <c r="S4" s="46"/>
      <c r="T4" s="46"/>
      <c r="U4" s="46"/>
      <c r="V4" s="46"/>
      <c r="W4" s="46"/>
      <c r="X4" s="46"/>
      <c r="Y4" s="46"/>
      <c r="Z4" s="46"/>
      <c r="AA4" s="35"/>
      <c r="AB4" s="35"/>
      <c r="AC4" s="46"/>
      <c r="AD4" s="46"/>
      <c r="AE4" s="46"/>
      <c r="AF4" s="46"/>
      <c r="AG4" s="35"/>
    </row>
    <row r="5" spans="1:33" ht="12" customHeight="1" x14ac:dyDescent="0.2">
      <c r="A5" s="34"/>
      <c r="B5" s="34"/>
      <c r="C5" s="34"/>
      <c r="D5" s="34"/>
      <c r="E5" s="34"/>
      <c r="F5" s="34"/>
      <c r="G5" s="34"/>
      <c r="H5" s="34"/>
      <c r="I5" s="34"/>
      <c r="J5" s="34"/>
      <c r="K5" s="34"/>
      <c r="L5" s="34"/>
      <c r="M5" s="34"/>
      <c r="N5" s="34"/>
      <c r="O5" s="34"/>
      <c r="P5" s="34"/>
      <c r="S5" s="46"/>
      <c r="T5" s="46"/>
      <c r="U5" s="46"/>
      <c r="V5" s="46"/>
      <c r="W5" s="46"/>
      <c r="X5" s="46"/>
      <c r="Y5" s="46"/>
      <c r="Z5" s="46"/>
      <c r="AC5" s="46"/>
      <c r="AD5" s="46"/>
      <c r="AE5" s="46"/>
      <c r="AF5" s="46"/>
    </row>
    <row r="6" spans="1:33" ht="12" customHeight="1" x14ac:dyDescent="0.2">
      <c r="B6" s="36"/>
      <c r="C6" s="37"/>
      <c r="S6" s="46"/>
      <c r="T6" s="46"/>
      <c r="U6" s="46"/>
      <c r="V6" s="46"/>
      <c r="W6" s="46"/>
      <c r="X6" s="46"/>
      <c r="Y6" s="46"/>
      <c r="Z6" s="46"/>
      <c r="AC6" s="46"/>
      <c r="AD6" s="46"/>
      <c r="AE6" s="46"/>
      <c r="AF6" s="46"/>
    </row>
    <row r="7" spans="1:33" ht="12" customHeight="1" x14ac:dyDescent="0.2">
      <c r="A7" s="137" t="s">
        <v>1</v>
      </c>
      <c r="B7" s="137"/>
      <c r="C7" s="137"/>
      <c r="D7" s="137"/>
      <c r="E7" s="137"/>
      <c r="F7" s="137"/>
      <c r="G7" s="137"/>
      <c r="H7" s="137"/>
      <c r="I7" s="137"/>
      <c r="J7" s="137"/>
      <c r="K7" s="137"/>
      <c r="L7" s="137"/>
      <c r="M7" s="137"/>
      <c r="N7" s="137"/>
      <c r="O7" s="137"/>
      <c r="P7" s="137"/>
      <c r="S7" s="46"/>
      <c r="T7" s="46"/>
      <c r="U7" s="46"/>
      <c r="V7" s="46"/>
      <c r="W7" s="46"/>
      <c r="X7" s="46"/>
      <c r="Y7" s="46"/>
      <c r="Z7" s="46"/>
      <c r="AC7" s="46"/>
      <c r="AD7" s="46"/>
      <c r="AE7" s="46"/>
      <c r="AF7" s="46"/>
    </row>
    <row r="8" spans="1:33" ht="12" customHeight="1" x14ac:dyDescent="0.2">
      <c r="A8" s="38"/>
      <c r="B8" s="38"/>
      <c r="C8" s="38"/>
      <c r="D8" s="38"/>
      <c r="E8" s="38"/>
      <c r="F8" s="38"/>
      <c r="G8" s="38"/>
      <c r="H8" s="38"/>
      <c r="I8" s="38"/>
      <c r="J8" s="38"/>
      <c r="K8" s="38"/>
      <c r="L8" s="38"/>
      <c r="M8" s="38"/>
      <c r="N8" s="38"/>
      <c r="O8" s="38"/>
      <c r="S8" s="46"/>
      <c r="T8" s="46"/>
      <c r="U8" s="46"/>
      <c r="V8" s="46"/>
      <c r="W8" s="46"/>
      <c r="X8" s="46"/>
      <c r="Y8" s="46"/>
      <c r="Z8" s="46"/>
      <c r="AC8" s="46"/>
      <c r="AD8" s="46"/>
      <c r="AE8" s="46"/>
      <c r="AF8" s="46"/>
    </row>
    <row r="9" spans="1:33" ht="12" customHeight="1" x14ac:dyDescent="0.2">
      <c r="B9" s="39" t="s">
        <v>22</v>
      </c>
      <c r="C9" s="39" t="s">
        <v>4</v>
      </c>
      <c r="D9" s="39"/>
      <c r="E9" s="39"/>
      <c r="F9" s="39"/>
      <c r="G9" s="39"/>
      <c r="H9" s="39"/>
      <c r="I9" s="39"/>
      <c r="J9" s="39"/>
      <c r="K9" s="39"/>
      <c r="L9" s="39"/>
      <c r="M9" s="39"/>
      <c r="N9" s="39"/>
      <c r="O9" s="39"/>
      <c r="P9" s="39"/>
      <c r="S9" s="46"/>
      <c r="T9" s="46"/>
      <c r="U9" s="46"/>
      <c r="V9" s="46"/>
      <c r="W9" s="46"/>
      <c r="X9" s="46"/>
      <c r="Y9" s="46"/>
      <c r="Z9" s="46"/>
      <c r="AC9" s="46"/>
      <c r="AD9" s="46"/>
      <c r="AE9" s="46"/>
      <c r="AF9" s="46"/>
    </row>
    <row r="10" spans="1:33" ht="12" customHeight="1" x14ac:dyDescent="0.2">
      <c r="B10" s="39"/>
      <c r="C10" s="39"/>
      <c r="D10" s="39"/>
      <c r="E10" s="39"/>
      <c r="F10" s="39"/>
      <c r="G10" s="39"/>
      <c r="H10" s="39"/>
      <c r="I10" s="39"/>
      <c r="J10" s="39"/>
      <c r="K10" s="39"/>
      <c r="L10" s="39"/>
      <c r="M10" s="39"/>
      <c r="N10" s="39"/>
      <c r="O10" s="39"/>
      <c r="P10" s="39"/>
      <c r="S10" s="46"/>
      <c r="T10" s="46"/>
      <c r="U10" s="46"/>
      <c r="V10" s="46"/>
      <c r="W10" s="46"/>
      <c r="X10" s="46"/>
      <c r="Y10" s="46"/>
      <c r="Z10" s="46"/>
      <c r="AC10" s="46"/>
      <c r="AD10" s="46"/>
      <c r="AE10" s="46"/>
      <c r="AF10" s="46"/>
    </row>
    <row r="11" spans="1:33" ht="12" customHeight="1" x14ac:dyDescent="0.2">
      <c r="A11" s="39"/>
      <c r="B11" s="40" t="s">
        <v>0</v>
      </c>
      <c r="C11" s="39"/>
      <c r="D11" s="39"/>
      <c r="E11" s="39"/>
      <c r="F11" s="39"/>
      <c r="G11" s="39"/>
      <c r="H11" s="39"/>
      <c r="I11" s="39"/>
      <c r="J11" s="39"/>
      <c r="K11" s="39"/>
      <c r="L11" s="39"/>
      <c r="M11" s="39"/>
      <c r="N11" s="39"/>
      <c r="O11" s="39"/>
      <c r="P11" s="39"/>
      <c r="R11" s="46"/>
      <c r="AA11" s="46"/>
      <c r="AB11" s="46"/>
    </row>
    <row r="12" spans="1:33" ht="12" customHeight="1" x14ac:dyDescent="0.2">
      <c r="A12" s="39"/>
      <c r="B12" s="40"/>
      <c r="C12" s="39"/>
      <c r="D12" s="39"/>
      <c r="E12" s="39"/>
      <c r="F12" s="39"/>
      <c r="G12" s="39"/>
      <c r="H12" s="39"/>
      <c r="I12" s="39"/>
      <c r="J12" s="39"/>
      <c r="K12" s="39"/>
      <c r="L12" s="39"/>
      <c r="M12" s="39"/>
      <c r="N12" s="39"/>
      <c r="O12" s="39"/>
      <c r="P12" s="39"/>
      <c r="R12" s="46"/>
      <c r="S12" s="46"/>
      <c r="T12" s="46"/>
      <c r="U12" s="46"/>
      <c r="V12" s="46"/>
      <c r="W12" s="46"/>
      <c r="X12" s="46"/>
      <c r="Y12" s="46"/>
      <c r="Z12" s="46"/>
      <c r="AC12" s="46"/>
      <c r="AD12" s="46"/>
      <c r="AE12" s="46"/>
      <c r="AF12" s="46"/>
      <c r="AG12" s="46"/>
    </row>
    <row r="13" spans="1:33" ht="12" customHeight="1" x14ac:dyDescent="0.2">
      <c r="B13" s="41" t="s">
        <v>66</v>
      </c>
      <c r="C13" s="40" t="s">
        <v>5</v>
      </c>
      <c r="R13" s="46"/>
      <c r="S13" s="46"/>
      <c r="T13" s="46"/>
      <c r="U13" s="46"/>
      <c r="V13" s="46"/>
      <c r="W13" s="46"/>
      <c r="X13" s="46"/>
      <c r="Y13" s="46"/>
      <c r="Z13" s="46"/>
      <c r="AA13" s="46"/>
      <c r="AB13" s="46"/>
      <c r="AC13" s="46"/>
      <c r="AD13" s="46"/>
      <c r="AE13" s="46"/>
      <c r="AF13" s="46"/>
    </row>
    <row r="14" spans="1:33" ht="12" customHeight="1" x14ac:dyDescent="0.2">
      <c r="B14" s="41"/>
      <c r="C14" s="40"/>
      <c r="R14" s="46"/>
      <c r="S14" s="46"/>
      <c r="T14" s="46"/>
      <c r="U14" s="46"/>
      <c r="V14" s="46"/>
      <c r="W14" s="46"/>
      <c r="X14" s="46"/>
      <c r="Y14" s="46"/>
      <c r="Z14" s="46"/>
      <c r="AA14" s="46"/>
      <c r="AB14" s="46"/>
      <c r="AC14" s="46"/>
      <c r="AD14" s="46"/>
      <c r="AE14" s="46"/>
      <c r="AF14" s="46"/>
    </row>
    <row r="15" spans="1:33" ht="12" customHeight="1" x14ac:dyDescent="0.2">
      <c r="C15" s="42" t="s">
        <v>67</v>
      </c>
      <c r="D15" s="43"/>
      <c r="E15" s="43"/>
      <c r="F15" s="43"/>
      <c r="G15" s="43"/>
      <c r="H15" s="43"/>
      <c r="I15" s="43"/>
      <c r="J15" s="43"/>
      <c r="K15" s="43"/>
      <c r="L15" s="43"/>
      <c r="M15" s="43"/>
      <c r="N15" s="43"/>
      <c r="O15" s="43"/>
      <c r="P15" s="43"/>
      <c r="R15" s="46"/>
      <c r="S15" s="46"/>
      <c r="T15" s="46"/>
      <c r="U15" s="46"/>
      <c r="V15" s="46"/>
      <c r="W15" s="46"/>
      <c r="X15" s="46"/>
      <c r="Y15" s="46"/>
      <c r="Z15" s="46"/>
      <c r="AA15" s="46"/>
      <c r="AB15" s="46"/>
      <c r="AC15" s="46"/>
      <c r="AD15" s="46"/>
      <c r="AE15" s="46"/>
      <c r="AF15" s="46"/>
    </row>
    <row r="16" spans="1:33" ht="12" customHeight="1" x14ac:dyDescent="0.2">
      <c r="C16" s="43"/>
      <c r="D16" s="43"/>
      <c r="E16" s="43"/>
      <c r="F16" s="43"/>
      <c r="G16" s="43"/>
      <c r="H16" s="43"/>
      <c r="I16" s="43"/>
      <c r="J16" s="43"/>
      <c r="K16" s="43"/>
      <c r="L16" s="43"/>
      <c r="M16" s="43"/>
      <c r="N16" s="43"/>
      <c r="O16" s="43"/>
      <c r="P16" s="43"/>
      <c r="R16" s="71"/>
      <c r="S16" s="71"/>
      <c r="T16" s="71"/>
      <c r="U16" s="71"/>
      <c r="V16" s="71"/>
      <c r="W16" s="71"/>
      <c r="X16" s="71"/>
      <c r="Y16" s="71"/>
      <c r="Z16" s="71"/>
      <c r="AA16" s="71"/>
      <c r="AB16" s="71"/>
      <c r="AC16" s="71"/>
      <c r="AD16" s="71"/>
      <c r="AE16" s="71"/>
      <c r="AF16" s="71"/>
      <c r="AG16" s="55"/>
    </row>
    <row r="17" spans="3:33" ht="12" customHeight="1" x14ac:dyDescent="0.2">
      <c r="C17" s="43"/>
      <c r="D17" s="138" t="s">
        <v>68</v>
      </c>
      <c r="E17" s="138"/>
      <c r="F17" s="138"/>
      <c r="G17" s="138"/>
      <c r="H17" s="138"/>
      <c r="I17" s="138"/>
      <c r="J17" s="159">
        <v>2024</v>
      </c>
      <c r="K17" s="159"/>
      <c r="L17" s="159"/>
      <c r="M17" s="159">
        <v>2023</v>
      </c>
      <c r="N17" s="159"/>
      <c r="O17" s="159"/>
      <c r="R17" s="46"/>
      <c r="S17" s="46"/>
      <c r="T17" s="46"/>
      <c r="U17" s="46"/>
      <c r="V17" s="46"/>
      <c r="W17" s="46"/>
      <c r="X17" s="46"/>
      <c r="Y17" s="46"/>
      <c r="Z17" s="46"/>
      <c r="AC17" s="46"/>
      <c r="AD17" s="46"/>
      <c r="AE17" s="46"/>
      <c r="AF17" s="46"/>
      <c r="AG17" s="46"/>
    </row>
    <row r="18" spans="3:33" ht="12" customHeight="1" x14ac:dyDescent="0.2">
      <c r="C18" s="43"/>
      <c r="D18" s="128" t="s">
        <v>208</v>
      </c>
      <c r="E18" s="128"/>
      <c r="F18" s="128"/>
      <c r="G18" s="128"/>
      <c r="H18" s="128"/>
      <c r="I18" s="128"/>
      <c r="J18" s="129">
        <v>1082101.5900000001</v>
      </c>
      <c r="K18" s="128"/>
      <c r="L18" s="128"/>
      <c r="M18" s="129">
        <v>55306.14</v>
      </c>
      <c r="N18" s="128"/>
      <c r="O18" s="128"/>
      <c r="R18" s="46"/>
      <c r="S18" s="46"/>
      <c r="T18" s="46"/>
      <c r="U18" s="46"/>
      <c r="V18" s="46"/>
      <c r="W18" s="46"/>
      <c r="X18" s="46"/>
      <c r="Y18" s="46"/>
      <c r="Z18" s="46"/>
      <c r="AA18" s="46"/>
      <c r="AB18" s="46"/>
      <c r="AC18" s="46"/>
      <c r="AD18" s="46"/>
      <c r="AE18" s="46"/>
      <c r="AF18" s="46"/>
    </row>
    <row r="19" spans="3:33" ht="12" customHeight="1" x14ac:dyDescent="0.2">
      <c r="C19" s="43"/>
      <c r="D19" s="128" t="s">
        <v>209</v>
      </c>
      <c r="E19" s="128"/>
      <c r="F19" s="128"/>
      <c r="G19" s="128"/>
      <c r="H19" s="128"/>
      <c r="I19" s="128"/>
      <c r="J19" s="129">
        <v>0</v>
      </c>
      <c r="K19" s="128"/>
      <c r="L19" s="128"/>
      <c r="M19" s="129">
        <v>0</v>
      </c>
      <c r="N19" s="128"/>
      <c r="O19" s="128"/>
      <c r="R19" s="46"/>
      <c r="S19" s="46"/>
      <c r="T19" s="46"/>
      <c r="U19" s="46"/>
      <c r="V19" s="46"/>
      <c r="W19" s="46"/>
      <c r="X19" s="46"/>
      <c r="Y19" s="46"/>
      <c r="Z19" s="46"/>
      <c r="AA19" s="46"/>
      <c r="AB19" s="46"/>
      <c r="AC19" s="46"/>
      <c r="AD19" s="46"/>
      <c r="AE19" s="46"/>
      <c r="AF19" s="46"/>
    </row>
    <row r="20" spans="3:33" ht="12" customHeight="1" x14ac:dyDescent="0.2">
      <c r="C20" s="43"/>
      <c r="D20" s="128" t="s">
        <v>210</v>
      </c>
      <c r="E20" s="128"/>
      <c r="F20" s="128"/>
      <c r="G20" s="128"/>
      <c r="H20" s="128"/>
      <c r="I20" s="128"/>
      <c r="J20" s="129">
        <v>0</v>
      </c>
      <c r="K20" s="128"/>
      <c r="L20" s="128"/>
      <c r="M20" s="129">
        <v>0</v>
      </c>
      <c r="N20" s="128"/>
      <c r="O20" s="128"/>
      <c r="R20" s="46"/>
      <c r="S20" s="46"/>
      <c r="T20" s="46"/>
      <c r="U20" s="46"/>
      <c r="V20" s="46"/>
      <c r="W20" s="46"/>
      <c r="X20" s="46"/>
      <c r="Y20" s="46"/>
      <c r="Z20" s="46"/>
      <c r="AA20" s="46"/>
      <c r="AB20" s="46"/>
      <c r="AC20" s="46"/>
      <c r="AD20" s="46"/>
      <c r="AE20" s="46"/>
      <c r="AF20" s="46"/>
    </row>
    <row r="21" spans="3:33" ht="12" customHeight="1" x14ac:dyDescent="0.2">
      <c r="C21" s="43"/>
      <c r="D21" s="164" t="s">
        <v>70</v>
      </c>
      <c r="E21" s="165"/>
      <c r="F21" s="165"/>
      <c r="G21" s="165"/>
      <c r="H21" s="165"/>
      <c r="I21" s="166"/>
      <c r="J21" s="210">
        <f>SUM(J18:L20)</f>
        <v>1082101.5900000001</v>
      </c>
      <c r="K21" s="210"/>
      <c r="L21" s="210"/>
      <c r="M21" s="210">
        <f>SUM(M18:O20)</f>
        <v>55306.14</v>
      </c>
      <c r="N21" s="210"/>
      <c r="O21" s="210"/>
      <c r="R21" s="46"/>
      <c r="S21" s="46"/>
      <c r="T21" s="46"/>
      <c r="U21" s="46"/>
      <c r="V21" s="46"/>
      <c r="W21" s="46"/>
      <c r="X21" s="46"/>
      <c r="Y21" s="46"/>
      <c r="Z21" s="46"/>
      <c r="AA21" s="46"/>
      <c r="AB21" s="46"/>
      <c r="AC21" s="46"/>
      <c r="AD21" s="46"/>
      <c r="AE21" s="46"/>
      <c r="AF21" s="46"/>
    </row>
    <row r="22" spans="3:33" ht="12" customHeight="1" x14ac:dyDescent="0.2">
      <c r="C22" s="43"/>
      <c r="D22" s="43"/>
      <c r="E22" s="43"/>
      <c r="F22" s="43"/>
      <c r="G22" s="43"/>
      <c r="H22" s="43"/>
      <c r="I22" s="43"/>
      <c r="J22" s="43"/>
      <c r="K22" s="43"/>
      <c r="L22" s="43"/>
      <c r="M22" s="43"/>
      <c r="N22" s="43"/>
      <c r="O22" s="43"/>
      <c r="P22" s="43"/>
      <c r="R22" s="46"/>
      <c r="S22" s="46"/>
      <c r="T22" s="46"/>
      <c r="U22" s="46"/>
      <c r="V22" s="46"/>
      <c r="W22" s="46"/>
      <c r="X22" s="46"/>
      <c r="Y22" s="46"/>
      <c r="Z22" s="46"/>
      <c r="AA22" s="46"/>
      <c r="AB22" s="46"/>
      <c r="AC22" s="46"/>
      <c r="AD22" s="46"/>
      <c r="AE22" s="46"/>
      <c r="AF22" s="46"/>
    </row>
    <row r="23" spans="3:33" ht="12" customHeight="1" x14ac:dyDescent="0.2">
      <c r="C23" s="43"/>
      <c r="D23" s="43"/>
      <c r="E23" s="43"/>
      <c r="F23" s="43"/>
      <c r="G23" s="43"/>
      <c r="H23" s="43"/>
      <c r="I23" s="43"/>
      <c r="J23" s="43"/>
      <c r="K23" s="43"/>
      <c r="L23" s="43"/>
      <c r="M23" s="43"/>
      <c r="N23" s="43"/>
      <c r="O23" s="43"/>
      <c r="P23" s="43"/>
      <c r="R23" s="46"/>
      <c r="S23" s="46"/>
      <c r="T23" s="46"/>
      <c r="U23" s="46"/>
      <c r="V23" s="46"/>
      <c r="W23" s="46"/>
      <c r="X23" s="46"/>
      <c r="Y23" s="46"/>
      <c r="Z23" s="46"/>
    </row>
    <row r="24" spans="3:33" ht="12" customHeight="1" x14ac:dyDescent="0.2">
      <c r="C24" s="44" t="s">
        <v>201</v>
      </c>
      <c r="D24" s="43"/>
      <c r="E24" s="43"/>
      <c r="F24" s="43"/>
      <c r="G24" s="43"/>
      <c r="H24" s="43"/>
      <c r="I24" s="43"/>
      <c r="J24" s="43"/>
      <c r="K24" s="43"/>
      <c r="L24" s="43"/>
      <c r="M24" s="43"/>
      <c r="N24" s="43"/>
      <c r="O24" s="43"/>
      <c r="P24" s="43"/>
      <c r="R24" s="46"/>
      <c r="S24" s="46"/>
      <c r="T24" s="46"/>
      <c r="U24" s="46"/>
      <c r="V24" s="46"/>
      <c r="W24" s="46"/>
      <c r="X24" s="46"/>
      <c r="Y24" s="46"/>
      <c r="Z24" s="46"/>
    </row>
    <row r="25" spans="3:33" ht="12" customHeight="1" x14ac:dyDescent="0.2">
      <c r="C25" s="42" t="s">
        <v>202</v>
      </c>
      <c r="D25" s="43"/>
      <c r="E25" s="43"/>
      <c r="F25" s="43"/>
      <c r="G25" s="43"/>
      <c r="H25" s="43"/>
      <c r="I25" s="43"/>
      <c r="J25" s="43"/>
      <c r="K25" s="43"/>
      <c r="L25" s="43"/>
      <c r="M25" s="43"/>
      <c r="N25" s="43"/>
      <c r="O25" s="43"/>
      <c r="P25" s="43"/>
      <c r="R25" s="46"/>
      <c r="S25" s="46"/>
      <c r="T25" s="46"/>
      <c r="U25" s="46"/>
      <c r="V25" s="46"/>
      <c r="W25" s="46"/>
      <c r="X25" s="46"/>
      <c r="Y25" s="46"/>
      <c r="Z25" s="46"/>
    </row>
    <row r="26" spans="3:33" ht="12" customHeight="1" x14ac:dyDescent="0.2">
      <c r="C26" s="42"/>
      <c r="D26" s="43"/>
      <c r="E26" s="43"/>
      <c r="F26" s="43"/>
      <c r="G26" s="43"/>
      <c r="H26" s="43"/>
      <c r="I26" s="43"/>
      <c r="J26" s="43"/>
      <c r="K26" s="43"/>
      <c r="L26" s="43"/>
      <c r="M26" s="43"/>
      <c r="N26" s="43"/>
      <c r="O26" s="43"/>
      <c r="P26" s="43"/>
      <c r="R26" s="46"/>
      <c r="S26" s="46"/>
      <c r="T26" s="46"/>
      <c r="U26" s="46"/>
      <c r="V26" s="46"/>
      <c r="W26" s="46"/>
      <c r="X26" s="46"/>
      <c r="Y26" s="46"/>
      <c r="Z26" s="46"/>
      <c r="AA26" s="46"/>
      <c r="AB26" s="46"/>
      <c r="AC26" s="46"/>
      <c r="AD26" s="46"/>
      <c r="AE26" s="46"/>
      <c r="AF26" s="46"/>
    </row>
    <row r="27" spans="3:33" ht="12" customHeight="1" x14ac:dyDescent="0.2">
      <c r="C27" s="43"/>
      <c r="D27" s="43"/>
      <c r="E27" s="43"/>
      <c r="F27" s="138" t="s">
        <v>68</v>
      </c>
      <c r="G27" s="138"/>
      <c r="H27" s="138"/>
      <c r="I27" s="138"/>
      <c r="J27" s="138"/>
      <c r="K27" s="159" t="s">
        <v>73</v>
      </c>
      <c r="L27" s="159"/>
      <c r="M27" s="159"/>
      <c r="N27" s="43"/>
      <c r="O27" s="43"/>
      <c r="P27" s="43"/>
      <c r="R27" s="46"/>
      <c r="S27" s="46"/>
      <c r="T27" s="46"/>
      <c r="U27" s="46"/>
      <c r="V27" s="46"/>
      <c r="W27" s="46"/>
      <c r="X27" s="46"/>
      <c r="Y27" s="46"/>
      <c r="Z27" s="46"/>
      <c r="AA27" s="46"/>
      <c r="AB27" s="46"/>
      <c r="AC27" s="46"/>
      <c r="AD27" s="46"/>
      <c r="AE27" s="46"/>
      <c r="AF27" s="46"/>
    </row>
    <row r="28" spans="3:33" ht="12" customHeight="1" x14ac:dyDescent="0.2">
      <c r="C28" s="43"/>
      <c r="D28" s="43"/>
      <c r="E28" s="43"/>
      <c r="F28" s="211" t="s">
        <v>211</v>
      </c>
      <c r="G28" s="211"/>
      <c r="H28" s="211"/>
      <c r="I28" s="211"/>
      <c r="J28" s="211"/>
      <c r="K28" s="129">
        <v>0</v>
      </c>
      <c r="L28" s="212"/>
      <c r="M28" s="212"/>
      <c r="N28" s="43"/>
      <c r="O28" s="43"/>
      <c r="P28" s="43"/>
      <c r="R28" s="46"/>
      <c r="S28" s="46"/>
      <c r="T28" s="46"/>
      <c r="U28" s="46"/>
      <c r="V28" s="46"/>
      <c r="W28" s="46"/>
      <c r="X28" s="46"/>
      <c r="Y28" s="46"/>
      <c r="Z28" s="46"/>
      <c r="AA28" s="46"/>
      <c r="AB28" s="46"/>
      <c r="AC28" s="46"/>
      <c r="AD28" s="46"/>
      <c r="AE28" s="46"/>
      <c r="AF28" s="46"/>
    </row>
    <row r="29" spans="3:33" ht="12" customHeight="1" x14ac:dyDescent="0.2">
      <c r="C29" s="43"/>
      <c r="D29" s="43"/>
      <c r="E29" s="43"/>
      <c r="F29" s="213" t="s">
        <v>70</v>
      </c>
      <c r="G29" s="214"/>
      <c r="H29" s="214"/>
      <c r="I29" s="214"/>
      <c r="J29" s="215"/>
      <c r="K29" s="216">
        <f>SUM(K25:M28)</f>
        <v>0</v>
      </c>
      <c r="L29" s="217"/>
      <c r="M29" s="218"/>
      <c r="N29" s="43"/>
      <c r="O29" s="43"/>
      <c r="P29" s="43"/>
      <c r="R29" s="46"/>
      <c r="T29" s="46"/>
      <c r="U29" s="46"/>
      <c r="V29" s="46"/>
      <c r="W29" s="46"/>
      <c r="X29" s="46"/>
      <c r="Y29" s="46"/>
      <c r="Z29" s="46"/>
      <c r="AA29" s="46"/>
      <c r="AB29" s="46"/>
      <c r="AC29" s="46"/>
      <c r="AD29" s="46"/>
      <c r="AE29" s="46"/>
      <c r="AF29" s="46"/>
      <c r="AG29" s="46"/>
    </row>
    <row r="30" spans="3:33" ht="12" customHeight="1" x14ac:dyDescent="0.2">
      <c r="C30" s="43"/>
      <c r="D30" s="43"/>
      <c r="E30" s="43"/>
      <c r="F30" s="97"/>
      <c r="G30" s="97"/>
      <c r="H30" s="97"/>
      <c r="I30" s="97"/>
      <c r="J30" s="97"/>
      <c r="K30" s="98"/>
      <c r="L30" s="98"/>
      <c r="M30" s="98"/>
      <c r="N30" s="43"/>
      <c r="O30" s="43"/>
      <c r="P30" s="43"/>
      <c r="R30" s="46"/>
      <c r="AA30" s="46"/>
      <c r="AB30" s="46"/>
      <c r="AC30" s="46"/>
      <c r="AD30" s="46"/>
      <c r="AE30" s="46"/>
      <c r="AF30" s="46"/>
    </row>
    <row r="31" spans="3:33" ht="12" customHeight="1" x14ac:dyDescent="0.2">
      <c r="C31" s="44" t="s">
        <v>71</v>
      </c>
      <c r="D31" s="43"/>
      <c r="E31" s="43"/>
      <c r="F31" s="43"/>
      <c r="G31" s="43"/>
      <c r="H31" s="43"/>
      <c r="I31" s="43"/>
      <c r="J31" s="43"/>
      <c r="K31" s="43"/>
      <c r="L31" s="43"/>
      <c r="M31" s="43"/>
      <c r="N31" s="43"/>
      <c r="O31" s="43"/>
      <c r="P31" s="43"/>
      <c r="R31" s="46"/>
      <c r="AA31" s="46"/>
      <c r="AB31" s="46"/>
      <c r="AC31" s="46"/>
      <c r="AD31" s="46"/>
      <c r="AE31" s="46"/>
      <c r="AF31" s="46"/>
    </row>
    <row r="32" spans="3:33" ht="12" customHeight="1" x14ac:dyDescent="0.2">
      <c r="C32" s="44"/>
      <c r="D32" s="43"/>
      <c r="E32" s="43"/>
      <c r="F32" s="43"/>
      <c r="G32" s="43"/>
      <c r="H32" s="43"/>
      <c r="I32" s="43"/>
      <c r="J32" s="43"/>
      <c r="K32" s="43"/>
      <c r="L32" s="43"/>
      <c r="M32" s="43"/>
      <c r="N32" s="43"/>
      <c r="O32" s="43"/>
      <c r="P32" s="43"/>
      <c r="R32" s="46"/>
      <c r="AA32" s="46"/>
      <c r="AB32" s="46"/>
      <c r="AC32" s="46"/>
      <c r="AD32" s="46"/>
      <c r="AE32" s="46"/>
      <c r="AF32" s="46"/>
    </row>
    <row r="33" spans="3:33" ht="12" customHeight="1" x14ac:dyDescent="0.2">
      <c r="C33" s="42" t="s">
        <v>75</v>
      </c>
      <c r="D33" s="43"/>
      <c r="E33" s="43"/>
      <c r="F33" s="43"/>
      <c r="G33" s="43"/>
      <c r="H33" s="43"/>
      <c r="I33" s="43"/>
      <c r="J33" s="43"/>
      <c r="K33" s="43"/>
      <c r="L33" s="43"/>
      <c r="M33" s="43"/>
      <c r="N33" s="43"/>
      <c r="O33" s="43"/>
      <c r="P33" s="43"/>
      <c r="R33" s="46"/>
      <c r="AA33" s="46"/>
      <c r="AB33" s="46"/>
      <c r="AC33" s="46"/>
      <c r="AD33" s="46"/>
      <c r="AE33" s="46"/>
      <c r="AF33" s="46"/>
    </row>
    <row r="34" spans="3:33" ht="12" customHeight="1" x14ac:dyDescent="0.2">
      <c r="C34" s="43"/>
      <c r="D34" s="43"/>
      <c r="E34" s="43"/>
      <c r="F34" s="43"/>
      <c r="G34" s="43"/>
      <c r="H34" s="43"/>
      <c r="I34" s="43"/>
      <c r="J34" s="43"/>
      <c r="K34" s="43"/>
      <c r="L34" s="43"/>
      <c r="M34" s="43"/>
      <c r="N34" s="43"/>
      <c r="O34" s="43"/>
      <c r="P34" s="43"/>
      <c r="S34" s="46"/>
      <c r="T34" s="46"/>
      <c r="U34" s="46"/>
      <c r="V34" s="46"/>
      <c r="W34" s="46"/>
      <c r="X34" s="46"/>
      <c r="Y34" s="46"/>
      <c r="Z34" s="46"/>
      <c r="AA34" s="46"/>
      <c r="AB34" s="46"/>
      <c r="AG34" s="46"/>
    </row>
    <row r="35" spans="3:33" ht="12" customHeight="1" x14ac:dyDescent="0.2">
      <c r="C35" s="43"/>
      <c r="D35" s="43"/>
      <c r="E35" s="43"/>
      <c r="F35" s="138" t="s">
        <v>72</v>
      </c>
      <c r="G35" s="138"/>
      <c r="H35" s="138"/>
      <c r="I35" s="138"/>
      <c r="J35" s="138"/>
      <c r="K35" s="159" t="s">
        <v>73</v>
      </c>
      <c r="L35" s="159"/>
      <c r="M35" s="159"/>
      <c r="O35" s="43"/>
      <c r="P35" s="43"/>
      <c r="R35" s="46"/>
      <c r="S35" s="46"/>
      <c r="T35" s="46"/>
      <c r="U35" s="46"/>
      <c r="V35" s="46"/>
      <c r="W35" s="46"/>
      <c r="X35" s="46"/>
      <c r="Y35" s="46"/>
      <c r="Z35" s="46"/>
      <c r="AA35" s="46"/>
      <c r="AB35" s="46"/>
    </row>
    <row r="36" spans="3:33" ht="12" customHeight="1" x14ac:dyDescent="0.2">
      <c r="C36" s="43"/>
      <c r="D36" s="43"/>
      <c r="E36" s="43"/>
      <c r="F36" s="128" t="s">
        <v>266</v>
      </c>
      <c r="G36" s="128"/>
      <c r="H36" s="128"/>
      <c r="I36" s="128"/>
      <c r="J36" s="128"/>
      <c r="K36" s="129">
        <v>66.2</v>
      </c>
      <c r="L36" s="128"/>
      <c r="M36" s="128"/>
      <c r="O36" s="43"/>
      <c r="P36" s="43"/>
      <c r="R36" s="46"/>
      <c r="AA36" s="46"/>
      <c r="AB36" s="46"/>
      <c r="AC36" s="46"/>
      <c r="AD36" s="46"/>
      <c r="AE36" s="46"/>
      <c r="AF36" s="46"/>
    </row>
    <row r="37" spans="3:33" ht="12" customHeight="1" x14ac:dyDescent="0.2">
      <c r="C37" s="43"/>
      <c r="D37" s="43"/>
      <c r="E37" s="43"/>
      <c r="F37" s="128" t="s">
        <v>267</v>
      </c>
      <c r="G37" s="128"/>
      <c r="H37" s="128"/>
      <c r="I37" s="128"/>
      <c r="J37" s="128"/>
      <c r="K37" s="129">
        <v>2726.77</v>
      </c>
      <c r="L37" s="128"/>
      <c r="M37" s="128"/>
      <c r="O37" s="43"/>
      <c r="P37" s="43"/>
      <c r="S37" s="46"/>
      <c r="T37" s="46"/>
      <c r="U37" s="46"/>
      <c r="V37" s="46"/>
      <c r="W37" s="46"/>
      <c r="X37" s="46"/>
      <c r="Y37" s="46"/>
      <c r="Z37" s="46"/>
      <c r="AC37" s="46"/>
      <c r="AD37" s="46"/>
      <c r="AE37" s="46"/>
      <c r="AF37" s="46"/>
      <c r="AG37" s="46"/>
    </row>
    <row r="38" spans="3:33" ht="12" customHeight="1" x14ac:dyDescent="0.2">
      <c r="C38" s="43"/>
      <c r="D38" s="43"/>
      <c r="E38" s="43"/>
      <c r="F38" s="128" t="s">
        <v>268</v>
      </c>
      <c r="G38" s="128"/>
      <c r="H38" s="128"/>
      <c r="I38" s="128"/>
      <c r="J38" s="128"/>
      <c r="K38" s="129">
        <v>15336.27</v>
      </c>
      <c r="L38" s="128"/>
      <c r="M38" s="128"/>
      <c r="O38" s="43"/>
      <c r="P38" s="43"/>
      <c r="S38" s="46"/>
      <c r="T38" s="46"/>
      <c r="U38" s="46"/>
      <c r="V38" s="46"/>
      <c r="W38" s="46"/>
      <c r="X38" s="46"/>
      <c r="Y38" s="46"/>
      <c r="Z38" s="46"/>
      <c r="AA38" s="46"/>
      <c r="AB38" s="46"/>
      <c r="AC38" s="46"/>
      <c r="AD38" s="46"/>
      <c r="AE38" s="46"/>
      <c r="AF38" s="46"/>
      <c r="AG38" s="46"/>
    </row>
    <row r="39" spans="3:33" ht="12" customHeight="1" x14ac:dyDescent="0.2">
      <c r="C39" s="43"/>
      <c r="D39" s="43"/>
      <c r="E39" s="43"/>
      <c r="F39" s="128" t="s">
        <v>271</v>
      </c>
      <c r="G39" s="128"/>
      <c r="H39" s="128"/>
      <c r="I39" s="128"/>
      <c r="J39" s="128"/>
      <c r="K39" s="129">
        <v>2352.36</v>
      </c>
      <c r="L39" s="128"/>
      <c r="M39" s="128"/>
      <c r="O39" s="43"/>
      <c r="P39" s="43"/>
      <c r="R39" s="46"/>
      <c r="S39" s="46"/>
      <c r="T39" s="46"/>
      <c r="U39" s="46"/>
      <c r="V39" s="46"/>
      <c r="W39" s="46"/>
      <c r="X39" s="46"/>
      <c r="Y39" s="46"/>
      <c r="Z39" s="46"/>
      <c r="AA39" s="46"/>
      <c r="AB39" s="46"/>
      <c r="AG39" s="46"/>
    </row>
    <row r="40" spans="3:33" ht="12" customHeight="1" x14ac:dyDescent="0.2">
      <c r="C40" s="43"/>
      <c r="D40" s="43"/>
      <c r="E40" s="43"/>
      <c r="F40" s="192" t="s">
        <v>269</v>
      </c>
      <c r="G40" s="193"/>
      <c r="H40" s="193"/>
      <c r="I40" s="193"/>
      <c r="J40" s="194"/>
      <c r="K40" s="129">
        <v>910.92</v>
      </c>
      <c r="L40" s="128"/>
      <c r="M40" s="128"/>
      <c r="O40" s="43"/>
      <c r="P40" s="43"/>
      <c r="R40" s="46"/>
      <c r="AA40" s="46"/>
      <c r="AB40" s="46"/>
    </row>
    <row r="41" spans="3:33" ht="12" customHeight="1" x14ac:dyDescent="0.2">
      <c r="C41" s="43"/>
      <c r="D41" s="43"/>
      <c r="E41" s="43"/>
      <c r="F41" s="192" t="s">
        <v>270</v>
      </c>
      <c r="G41" s="193"/>
      <c r="H41" s="193"/>
      <c r="I41" s="193"/>
      <c r="J41" s="194"/>
      <c r="K41" s="129">
        <v>16352.35</v>
      </c>
      <c r="L41" s="128"/>
      <c r="M41" s="128"/>
      <c r="O41" s="43"/>
      <c r="P41" s="43"/>
      <c r="R41" s="46"/>
      <c r="AA41" s="46"/>
      <c r="AB41" s="46"/>
    </row>
    <row r="42" spans="3:33" ht="12" customHeight="1" x14ac:dyDescent="0.2">
      <c r="C42" s="43"/>
      <c r="D42" s="43"/>
      <c r="E42" s="43"/>
      <c r="F42" s="192" t="s">
        <v>409</v>
      </c>
      <c r="G42" s="193"/>
      <c r="H42" s="193"/>
      <c r="I42" s="193"/>
      <c r="J42" s="194"/>
      <c r="K42" s="129">
        <v>1038056.55</v>
      </c>
      <c r="L42" s="128"/>
      <c r="M42" s="128"/>
      <c r="O42" s="43"/>
      <c r="P42" s="43"/>
      <c r="R42" s="46"/>
      <c r="AA42" s="46"/>
      <c r="AB42" s="46"/>
    </row>
    <row r="43" spans="3:33" ht="12" customHeight="1" x14ac:dyDescent="0.2">
      <c r="C43" s="43"/>
      <c r="D43" s="43"/>
      <c r="E43" s="43"/>
      <c r="F43" s="192" t="s">
        <v>410</v>
      </c>
      <c r="G43" s="193"/>
      <c r="H43" s="193"/>
      <c r="I43" s="193"/>
      <c r="J43" s="194"/>
      <c r="K43" s="129">
        <v>0</v>
      </c>
      <c r="L43" s="128"/>
      <c r="M43" s="128"/>
      <c r="O43" s="43"/>
      <c r="P43" s="43"/>
      <c r="R43" s="46"/>
      <c r="AA43" s="46"/>
      <c r="AB43" s="46"/>
      <c r="AC43" s="46"/>
      <c r="AD43" s="46"/>
      <c r="AE43" s="46"/>
      <c r="AF43" s="46"/>
    </row>
    <row r="44" spans="3:33" ht="12" customHeight="1" x14ac:dyDescent="0.2">
      <c r="C44" s="43"/>
      <c r="D44" s="43"/>
      <c r="E44" s="43"/>
      <c r="F44" s="164" t="s">
        <v>70</v>
      </c>
      <c r="G44" s="165"/>
      <c r="H44" s="165"/>
      <c r="I44" s="165"/>
      <c r="J44" s="166"/>
      <c r="K44" s="207">
        <f>SUM(K36:M43)</f>
        <v>1075801.4200000002</v>
      </c>
      <c r="L44" s="208"/>
      <c r="M44" s="209"/>
      <c r="O44" s="43"/>
      <c r="P44" s="43"/>
      <c r="R44" s="46"/>
      <c r="AA44" s="46"/>
      <c r="AB44" s="46"/>
      <c r="AC44" s="46"/>
      <c r="AD44" s="46"/>
      <c r="AE44" s="46"/>
      <c r="AF44" s="46"/>
    </row>
    <row r="45" spans="3:33" ht="12" customHeight="1" x14ac:dyDescent="0.2">
      <c r="C45" s="43"/>
      <c r="D45" s="43"/>
      <c r="E45" s="43"/>
      <c r="F45" s="43"/>
      <c r="G45" s="43"/>
      <c r="H45" s="43"/>
      <c r="I45" s="43"/>
      <c r="J45" s="43"/>
      <c r="K45" s="43"/>
      <c r="L45" s="43"/>
      <c r="M45" s="43"/>
      <c r="N45" s="43"/>
      <c r="O45" s="43"/>
      <c r="P45" s="43"/>
      <c r="S45" s="46"/>
      <c r="T45" s="46"/>
      <c r="U45" s="46"/>
      <c r="V45" s="46"/>
      <c r="W45" s="46"/>
      <c r="X45" s="46"/>
      <c r="Y45" s="46"/>
      <c r="Z45" s="46"/>
      <c r="AC45" s="46"/>
      <c r="AD45" s="46"/>
      <c r="AE45" s="46"/>
      <c r="AF45" s="46"/>
      <c r="AG45" s="46"/>
    </row>
    <row r="46" spans="3:33" ht="12" customHeight="1" x14ac:dyDescent="0.2">
      <c r="C46" s="44" t="s">
        <v>74</v>
      </c>
      <c r="D46" s="42"/>
      <c r="E46" s="42"/>
      <c r="F46" s="42"/>
      <c r="G46" s="42"/>
      <c r="H46" s="42"/>
      <c r="I46" s="42"/>
      <c r="J46" s="42"/>
      <c r="K46" s="42"/>
      <c r="L46" s="42"/>
      <c r="M46" s="42"/>
      <c r="N46" s="42"/>
      <c r="O46" s="42"/>
      <c r="P46" s="42"/>
      <c r="S46" s="46"/>
      <c r="T46" s="46"/>
      <c r="U46" s="46"/>
      <c r="V46" s="46"/>
      <c r="W46" s="46"/>
      <c r="X46" s="46"/>
      <c r="Y46" s="46"/>
      <c r="Z46" s="46"/>
      <c r="AA46" s="46"/>
      <c r="AB46" s="46"/>
    </row>
    <row r="47" spans="3:33" ht="12" customHeight="1" x14ac:dyDescent="0.2">
      <c r="C47" s="44"/>
      <c r="D47" s="42"/>
      <c r="E47" s="42"/>
      <c r="F47" s="42"/>
      <c r="G47" s="42"/>
      <c r="H47" s="42"/>
      <c r="I47" s="42"/>
      <c r="J47" s="42"/>
      <c r="K47" s="42"/>
      <c r="L47" s="42"/>
      <c r="M47" s="42"/>
      <c r="N47" s="42"/>
      <c r="O47" s="42"/>
      <c r="P47" s="42"/>
      <c r="R47" s="46"/>
      <c r="S47" s="46"/>
      <c r="T47" s="46"/>
      <c r="U47" s="46"/>
      <c r="V47" s="46"/>
      <c r="W47" s="46"/>
      <c r="X47" s="46"/>
      <c r="Y47" s="46"/>
      <c r="Z47" s="46"/>
      <c r="AA47" s="46"/>
      <c r="AB47" s="46"/>
    </row>
    <row r="48" spans="3:33" ht="24" customHeight="1" x14ac:dyDescent="0.2">
      <c r="C48" s="176" t="s">
        <v>76</v>
      </c>
      <c r="D48" s="176"/>
      <c r="E48" s="176"/>
      <c r="F48" s="176"/>
      <c r="G48" s="176"/>
      <c r="H48" s="176"/>
      <c r="I48" s="176"/>
      <c r="J48" s="176"/>
      <c r="K48" s="176"/>
      <c r="L48" s="176"/>
      <c r="M48" s="176"/>
      <c r="N48" s="176"/>
      <c r="O48" s="176"/>
      <c r="P48" s="100"/>
      <c r="R48" s="46"/>
      <c r="S48" s="46"/>
      <c r="T48" s="46"/>
      <c r="U48" s="46"/>
      <c r="V48" s="46"/>
      <c r="W48" s="46"/>
      <c r="X48" s="46"/>
      <c r="Y48" s="46"/>
      <c r="Z48" s="46"/>
      <c r="AA48" s="46"/>
      <c r="AB48" s="46"/>
      <c r="AC48" s="46"/>
      <c r="AD48" s="46"/>
      <c r="AE48" s="46"/>
      <c r="AF48" s="46"/>
      <c r="AG48" s="46"/>
    </row>
    <row r="49" spans="3:33" ht="12" customHeight="1" x14ac:dyDescent="0.2">
      <c r="C49" s="42"/>
      <c r="D49" s="42"/>
      <c r="E49" s="42"/>
      <c r="F49" s="42"/>
      <c r="G49" s="42"/>
      <c r="H49" s="42"/>
      <c r="I49" s="42"/>
      <c r="J49" s="42"/>
      <c r="K49" s="42"/>
      <c r="L49" s="42"/>
      <c r="M49" s="42"/>
      <c r="N49" s="42"/>
      <c r="O49" s="42"/>
      <c r="P49" s="42"/>
      <c r="R49" s="46"/>
      <c r="AA49" s="46"/>
      <c r="AB49" s="46"/>
    </row>
    <row r="50" spans="3:33" ht="12" customHeight="1" x14ac:dyDescent="0.2">
      <c r="C50" s="43"/>
      <c r="D50" s="43"/>
      <c r="E50" s="43"/>
      <c r="F50" s="138" t="s">
        <v>72</v>
      </c>
      <c r="G50" s="138"/>
      <c r="H50" s="138"/>
      <c r="I50" s="138"/>
      <c r="J50" s="138"/>
      <c r="K50" s="159" t="s">
        <v>73</v>
      </c>
      <c r="L50" s="159"/>
      <c r="M50" s="159"/>
      <c r="O50" s="43"/>
      <c r="P50" s="43"/>
      <c r="R50" s="46"/>
      <c r="AA50" s="46"/>
      <c r="AB50" s="46"/>
    </row>
    <row r="51" spans="3:33" ht="12" customHeight="1" x14ac:dyDescent="0.2">
      <c r="C51" s="43"/>
      <c r="D51" s="43"/>
      <c r="E51" s="43"/>
      <c r="F51" s="128" t="s">
        <v>272</v>
      </c>
      <c r="G51" s="128"/>
      <c r="H51" s="128"/>
      <c r="I51" s="128"/>
      <c r="J51" s="128"/>
      <c r="K51" s="129">
        <v>0</v>
      </c>
      <c r="L51" s="128"/>
      <c r="M51" s="128"/>
      <c r="O51" s="43"/>
      <c r="P51" s="43"/>
      <c r="S51" s="46"/>
      <c r="T51" s="46"/>
      <c r="U51" s="46"/>
      <c r="V51" s="46"/>
      <c r="W51" s="46"/>
      <c r="X51" s="46"/>
      <c r="Y51" s="46"/>
      <c r="Z51" s="46"/>
      <c r="AC51" s="46"/>
      <c r="AD51" s="46"/>
      <c r="AE51" s="46"/>
      <c r="AF51" s="46"/>
      <c r="AG51" s="46"/>
    </row>
    <row r="52" spans="3:33" ht="12" customHeight="1" x14ac:dyDescent="0.2">
      <c r="C52" s="43"/>
      <c r="D52" s="43"/>
      <c r="E52" s="43"/>
      <c r="F52" s="172"/>
      <c r="G52" s="173"/>
      <c r="H52" s="173"/>
      <c r="I52" s="173"/>
      <c r="J52" s="174"/>
      <c r="K52" s="175">
        <v>0</v>
      </c>
      <c r="L52" s="173"/>
      <c r="M52" s="174"/>
      <c r="O52" s="43"/>
      <c r="P52" s="43"/>
      <c r="S52" s="46"/>
      <c r="T52" s="46"/>
      <c r="U52" s="46"/>
      <c r="V52" s="46"/>
      <c r="W52" s="46"/>
      <c r="X52" s="46"/>
      <c r="Y52" s="46"/>
      <c r="Z52" s="46"/>
      <c r="AG52" s="46"/>
    </row>
    <row r="53" spans="3:33" ht="12" customHeight="1" x14ac:dyDescent="0.2">
      <c r="C53" s="43"/>
      <c r="D53" s="43"/>
      <c r="E53" s="43"/>
      <c r="F53" s="172"/>
      <c r="G53" s="173"/>
      <c r="H53" s="173"/>
      <c r="I53" s="173"/>
      <c r="J53" s="174"/>
      <c r="K53" s="175">
        <v>0</v>
      </c>
      <c r="L53" s="173"/>
      <c r="M53" s="174"/>
      <c r="O53" s="43"/>
      <c r="P53" s="43"/>
      <c r="R53" s="46"/>
      <c r="S53" s="46"/>
      <c r="T53" s="46"/>
      <c r="U53" s="46"/>
      <c r="V53" s="46"/>
      <c r="W53" s="46"/>
      <c r="X53" s="46"/>
      <c r="Y53" s="46"/>
      <c r="Z53" s="46"/>
      <c r="AA53" s="46"/>
      <c r="AB53" s="46"/>
    </row>
    <row r="54" spans="3:33" ht="12" customHeight="1" x14ac:dyDescent="0.2">
      <c r="C54" s="43"/>
      <c r="D54" s="43"/>
      <c r="E54" s="43"/>
      <c r="F54" s="128"/>
      <c r="G54" s="128"/>
      <c r="H54" s="128"/>
      <c r="I54" s="128"/>
      <c r="J54" s="128"/>
      <c r="K54" s="129">
        <v>0</v>
      </c>
      <c r="L54" s="128"/>
      <c r="M54" s="128"/>
      <c r="O54" s="43"/>
      <c r="P54" s="43"/>
      <c r="R54" s="46"/>
      <c r="AA54" s="46"/>
      <c r="AB54" s="46"/>
      <c r="AC54" s="46"/>
      <c r="AD54" s="46"/>
      <c r="AE54" s="46"/>
      <c r="AF54" s="46"/>
    </row>
    <row r="55" spans="3:33" ht="12" customHeight="1" x14ac:dyDescent="0.2">
      <c r="C55" s="43"/>
      <c r="D55" s="43"/>
      <c r="E55" s="43"/>
      <c r="F55" s="128"/>
      <c r="G55" s="128"/>
      <c r="H55" s="128"/>
      <c r="I55" s="128"/>
      <c r="J55" s="128"/>
      <c r="K55" s="129">
        <v>0</v>
      </c>
      <c r="L55" s="128"/>
      <c r="M55" s="128"/>
      <c r="O55" s="43"/>
      <c r="P55" s="43"/>
      <c r="R55" s="46"/>
      <c r="AA55" s="46"/>
      <c r="AB55" s="46"/>
      <c r="AC55" s="46"/>
      <c r="AD55" s="46"/>
      <c r="AE55" s="46"/>
      <c r="AF55" s="46"/>
    </row>
    <row r="56" spans="3:33" ht="12" customHeight="1" x14ac:dyDescent="0.2">
      <c r="C56" s="43"/>
      <c r="D56" s="43"/>
      <c r="E56" s="43"/>
      <c r="F56" s="164" t="s">
        <v>70</v>
      </c>
      <c r="G56" s="165"/>
      <c r="H56" s="165"/>
      <c r="I56" s="165"/>
      <c r="J56" s="166"/>
      <c r="K56" s="202">
        <f>SUM(K51:M55)</f>
        <v>0</v>
      </c>
      <c r="L56" s="203"/>
      <c r="M56" s="204"/>
      <c r="O56" s="43"/>
      <c r="P56" s="43"/>
      <c r="S56" s="46"/>
      <c r="T56" s="46"/>
      <c r="U56" s="46"/>
      <c r="V56" s="46"/>
      <c r="W56" s="46"/>
      <c r="X56" s="46"/>
      <c r="Y56" s="46"/>
      <c r="Z56" s="46"/>
      <c r="AC56" s="46"/>
      <c r="AD56" s="46"/>
      <c r="AE56" s="46"/>
      <c r="AF56" s="46"/>
      <c r="AG56" s="46"/>
    </row>
    <row r="57" spans="3:33" ht="12" customHeight="1" x14ac:dyDescent="0.2">
      <c r="C57" s="43"/>
      <c r="D57" s="43"/>
      <c r="E57" s="43"/>
      <c r="F57" s="43"/>
      <c r="G57" s="43"/>
      <c r="H57" s="43"/>
      <c r="I57" s="43"/>
      <c r="J57" s="43"/>
      <c r="K57" s="43"/>
      <c r="L57" s="43"/>
      <c r="M57" s="43"/>
      <c r="N57" s="43"/>
      <c r="O57" s="43"/>
      <c r="P57" s="43"/>
      <c r="S57" s="46"/>
      <c r="T57" s="46"/>
      <c r="U57" s="46"/>
      <c r="V57" s="46"/>
      <c r="W57" s="46"/>
      <c r="X57" s="46"/>
      <c r="Y57" s="46"/>
      <c r="Z57" s="46"/>
      <c r="AC57" s="46"/>
      <c r="AD57" s="46"/>
      <c r="AE57" s="46"/>
      <c r="AF57" s="46"/>
      <c r="AG57" s="46"/>
    </row>
    <row r="58" spans="3:33" ht="12" customHeight="1" x14ac:dyDescent="0.2">
      <c r="C58" s="44" t="s">
        <v>77</v>
      </c>
      <c r="D58" s="42"/>
      <c r="E58" s="42"/>
      <c r="F58" s="42"/>
      <c r="G58" s="42"/>
      <c r="H58" s="42"/>
      <c r="I58" s="42"/>
      <c r="J58" s="42"/>
      <c r="K58" s="42"/>
      <c r="L58" s="42"/>
      <c r="M58" s="42"/>
      <c r="N58" s="42"/>
      <c r="O58" s="42"/>
      <c r="P58" s="42"/>
      <c r="S58" s="46"/>
      <c r="T58" s="46"/>
      <c r="U58" s="46"/>
      <c r="V58" s="46"/>
      <c r="W58" s="46"/>
      <c r="X58" s="46"/>
      <c r="Y58" s="46"/>
      <c r="Z58" s="46"/>
      <c r="AA58" s="46"/>
      <c r="AB58" s="46"/>
      <c r="AC58" s="46"/>
      <c r="AD58" s="46"/>
      <c r="AE58" s="46"/>
      <c r="AF58" s="46"/>
    </row>
    <row r="59" spans="3:33" ht="12" customHeight="1" x14ac:dyDescent="0.2">
      <c r="C59" s="44"/>
      <c r="D59" s="42"/>
      <c r="E59" s="42"/>
      <c r="F59" s="42"/>
      <c r="G59" s="42"/>
      <c r="H59" s="42"/>
      <c r="I59" s="42"/>
      <c r="J59" s="42"/>
      <c r="K59" s="42"/>
      <c r="L59" s="42"/>
      <c r="M59" s="42"/>
      <c r="N59" s="42"/>
      <c r="O59" s="42"/>
      <c r="P59" s="42"/>
      <c r="S59" s="46"/>
      <c r="T59" s="46"/>
      <c r="U59" s="46"/>
      <c r="V59" s="46"/>
      <c r="W59" s="46"/>
      <c r="X59" s="46"/>
      <c r="Y59" s="46"/>
      <c r="Z59" s="46"/>
      <c r="AA59" s="46"/>
      <c r="AB59" s="46"/>
      <c r="AC59" s="46"/>
      <c r="AD59" s="46"/>
      <c r="AE59" s="46"/>
      <c r="AF59" s="46"/>
    </row>
    <row r="60" spans="3:33" ht="12" customHeight="1" x14ac:dyDescent="0.2">
      <c r="C60" s="206" t="s">
        <v>81</v>
      </c>
      <c r="D60" s="206"/>
      <c r="E60" s="206"/>
      <c r="F60" s="206"/>
      <c r="G60" s="206"/>
      <c r="H60" s="206"/>
      <c r="I60" s="206"/>
      <c r="J60" s="206"/>
      <c r="K60" s="206"/>
      <c r="L60" s="206"/>
      <c r="M60" s="206"/>
      <c r="N60" s="206"/>
      <c r="O60" s="206"/>
      <c r="P60" s="206"/>
      <c r="R60" s="46"/>
      <c r="T60" s="46"/>
      <c r="U60" s="46"/>
      <c r="V60" s="46"/>
      <c r="W60" s="46"/>
      <c r="X60" s="46"/>
      <c r="Y60" s="46"/>
      <c r="Z60" s="46"/>
      <c r="AA60" s="46"/>
      <c r="AB60" s="46"/>
    </row>
    <row r="61" spans="3:33" ht="12" customHeight="1" x14ac:dyDescent="0.2">
      <c r="C61" s="43"/>
      <c r="D61" s="43"/>
      <c r="E61" s="43"/>
      <c r="F61" s="43"/>
      <c r="G61" s="43"/>
      <c r="H61" s="43"/>
      <c r="I61" s="43"/>
      <c r="J61" s="43"/>
      <c r="K61" s="43"/>
      <c r="L61" s="43"/>
      <c r="M61" s="43"/>
      <c r="N61" s="43"/>
      <c r="O61" s="43"/>
      <c r="P61" s="43"/>
      <c r="AA61" s="46"/>
      <c r="AB61" s="46"/>
      <c r="AC61" s="46"/>
      <c r="AD61" s="46"/>
      <c r="AE61" s="46"/>
      <c r="AF61" s="46"/>
      <c r="AG61" s="46"/>
    </row>
    <row r="62" spans="3:33" ht="12" customHeight="1" x14ac:dyDescent="0.2">
      <c r="C62" s="43"/>
      <c r="D62" s="43"/>
      <c r="E62" s="43"/>
      <c r="F62" s="138" t="s">
        <v>72</v>
      </c>
      <c r="G62" s="138"/>
      <c r="H62" s="138"/>
      <c r="I62" s="138"/>
      <c r="J62" s="138"/>
      <c r="K62" s="159" t="s">
        <v>73</v>
      </c>
      <c r="L62" s="159"/>
      <c r="M62" s="159"/>
      <c r="O62" s="43"/>
      <c r="P62" s="43"/>
      <c r="S62" s="46"/>
      <c r="T62" s="46"/>
      <c r="U62" s="46"/>
      <c r="V62" s="46"/>
      <c r="W62" s="46"/>
      <c r="X62" s="46"/>
      <c r="Y62" s="46"/>
      <c r="Z62" s="46"/>
      <c r="AC62" s="46"/>
      <c r="AD62" s="46"/>
      <c r="AE62" s="46"/>
      <c r="AF62" s="46"/>
    </row>
    <row r="63" spans="3:33" ht="12" customHeight="1" x14ac:dyDescent="0.2">
      <c r="C63" s="43"/>
      <c r="D63" s="43"/>
      <c r="E63" s="43"/>
      <c r="F63" s="128" t="s">
        <v>272</v>
      </c>
      <c r="G63" s="128"/>
      <c r="H63" s="128"/>
      <c r="I63" s="128"/>
      <c r="J63" s="128"/>
      <c r="K63" s="129">
        <v>0</v>
      </c>
      <c r="L63" s="128"/>
      <c r="M63" s="128"/>
      <c r="O63" s="43"/>
      <c r="P63" s="43"/>
      <c r="R63" s="46"/>
      <c r="S63" s="46"/>
      <c r="T63" s="46"/>
      <c r="U63" s="46"/>
      <c r="V63" s="46"/>
      <c r="W63" s="46"/>
      <c r="X63" s="46"/>
      <c r="Y63" s="46"/>
      <c r="Z63" s="46"/>
      <c r="AC63" s="46"/>
      <c r="AD63" s="46"/>
      <c r="AE63" s="46"/>
      <c r="AF63" s="46"/>
    </row>
    <row r="64" spans="3:33" ht="12" customHeight="1" x14ac:dyDescent="0.2">
      <c r="C64" s="43"/>
      <c r="D64" s="43"/>
      <c r="E64" s="43"/>
      <c r="F64" s="128"/>
      <c r="G64" s="128"/>
      <c r="H64" s="128"/>
      <c r="I64" s="128"/>
      <c r="J64" s="128"/>
      <c r="K64" s="129">
        <v>0</v>
      </c>
      <c r="L64" s="128"/>
      <c r="M64" s="128"/>
      <c r="O64" s="43"/>
      <c r="P64" s="43"/>
      <c r="S64" s="46"/>
      <c r="T64" s="46"/>
      <c r="U64" s="46"/>
      <c r="V64" s="46"/>
      <c r="W64" s="46"/>
      <c r="X64" s="46"/>
      <c r="Y64" s="46"/>
      <c r="Z64" s="46"/>
      <c r="AA64" s="46"/>
      <c r="AB64" s="46"/>
      <c r="AC64" s="46"/>
      <c r="AD64" s="46"/>
      <c r="AE64" s="46"/>
      <c r="AF64" s="46"/>
    </row>
    <row r="65" spans="1:32" ht="12" customHeight="1" x14ac:dyDescent="0.2">
      <c r="C65" s="43"/>
      <c r="D65" s="43"/>
      <c r="E65" s="43"/>
      <c r="F65" s="164" t="s">
        <v>70</v>
      </c>
      <c r="G65" s="165"/>
      <c r="H65" s="165"/>
      <c r="I65" s="165"/>
      <c r="J65" s="166"/>
      <c r="K65" s="202">
        <f>SUM(K63:M64)</f>
        <v>0</v>
      </c>
      <c r="L65" s="203"/>
      <c r="M65" s="204"/>
      <c r="O65" s="43"/>
      <c r="P65" s="43"/>
      <c r="R65" s="46"/>
      <c r="T65" s="46"/>
      <c r="U65" s="46"/>
      <c r="V65" s="46"/>
      <c r="W65" s="46"/>
      <c r="X65" s="46"/>
      <c r="Y65" s="46"/>
      <c r="Z65" s="46"/>
      <c r="AC65" s="46"/>
      <c r="AD65" s="46"/>
      <c r="AE65" s="46"/>
      <c r="AF65" s="46"/>
    </row>
    <row r="66" spans="1:32" ht="12" customHeight="1" x14ac:dyDescent="0.2">
      <c r="C66" s="43"/>
      <c r="D66" s="43"/>
      <c r="E66" s="43"/>
      <c r="F66" s="43"/>
      <c r="G66" s="43"/>
      <c r="H66" s="43"/>
      <c r="I66" s="43"/>
      <c r="J66" s="43"/>
      <c r="K66" s="43"/>
      <c r="L66" s="43"/>
      <c r="M66" s="43"/>
      <c r="N66" s="43"/>
      <c r="O66" s="43"/>
      <c r="P66" s="43"/>
    </row>
    <row r="67" spans="1:32" ht="12" customHeight="1" x14ac:dyDescent="0.2">
      <c r="A67" s="40"/>
      <c r="B67" s="41" t="s">
        <v>66</v>
      </c>
      <c r="C67" s="40" t="s">
        <v>6</v>
      </c>
      <c r="AA67" s="46"/>
      <c r="AB67" s="46"/>
    </row>
    <row r="68" spans="1:32" ht="12" customHeight="1" x14ac:dyDescent="0.2">
      <c r="A68" s="40"/>
      <c r="B68" s="41"/>
      <c r="C68" s="40"/>
      <c r="S68" s="46"/>
      <c r="T68" s="46"/>
      <c r="U68" s="46"/>
      <c r="V68" s="46"/>
      <c r="W68" s="46"/>
      <c r="X68" s="46"/>
      <c r="Y68" s="46"/>
      <c r="Z68" s="46"/>
      <c r="AA68" s="46"/>
      <c r="AB68" s="46"/>
      <c r="AC68" s="46"/>
      <c r="AD68" s="46"/>
      <c r="AE68" s="46"/>
      <c r="AF68" s="46"/>
    </row>
    <row r="69" spans="1:32" ht="12" customHeight="1" x14ac:dyDescent="0.2">
      <c r="A69" s="47"/>
      <c r="B69" s="47"/>
      <c r="C69" s="47"/>
      <c r="D69" s="47"/>
      <c r="E69" s="47"/>
      <c r="F69" s="47"/>
      <c r="G69" s="47"/>
      <c r="H69" s="47"/>
      <c r="I69" s="47"/>
      <c r="J69" s="47"/>
      <c r="K69" s="47"/>
      <c r="L69" s="47"/>
      <c r="M69" s="47"/>
      <c r="N69" s="47"/>
      <c r="O69" s="47"/>
      <c r="P69" s="47"/>
      <c r="AC69" s="46"/>
      <c r="AD69" s="46"/>
      <c r="AE69" s="46"/>
      <c r="AF69" s="46"/>
    </row>
    <row r="70" spans="1:32" ht="12" customHeight="1" x14ac:dyDescent="0.2">
      <c r="A70" s="47"/>
      <c r="B70" s="47"/>
      <c r="C70" s="180" t="s">
        <v>68</v>
      </c>
      <c r="D70" s="181"/>
      <c r="E70" s="181"/>
      <c r="F70" s="181"/>
      <c r="G70" s="181"/>
      <c r="H70" s="181"/>
      <c r="I70" s="181"/>
      <c r="J70" s="139">
        <v>2024</v>
      </c>
      <c r="K70" s="140"/>
      <c r="L70" s="141"/>
      <c r="M70" s="139">
        <v>2023</v>
      </c>
      <c r="N70" s="140"/>
      <c r="O70" s="141"/>
    </row>
    <row r="71" spans="1:32" ht="12" customHeight="1" x14ac:dyDescent="0.2">
      <c r="A71" s="47"/>
      <c r="B71" s="47"/>
      <c r="C71" s="197" t="s">
        <v>207</v>
      </c>
      <c r="D71" s="198"/>
      <c r="E71" s="198"/>
      <c r="F71" s="198"/>
      <c r="G71" s="198"/>
      <c r="H71" s="198"/>
      <c r="I71" s="198"/>
      <c r="J71" s="201">
        <v>2549501.67</v>
      </c>
      <c r="K71" s="193"/>
      <c r="L71" s="194"/>
      <c r="M71" s="201">
        <v>2549501.67</v>
      </c>
      <c r="N71" s="193"/>
      <c r="O71" s="194"/>
      <c r="AA71" s="46"/>
      <c r="AB71" s="46"/>
    </row>
    <row r="72" spans="1:32" ht="12" customHeight="1" x14ac:dyDescent="0.2">
      <c r="A72" s="47"/>
      <c r="B72" s="47"/>
      <c r="C72" s="197" t="s">
        <v>212</v>
      </c>
      <c r="D72" s="198"/>
      <c r="E72" s="198"/>
      <c r="F72" s="198"/>
      <c r="G72" s="198"/>
      <c r="H72" s="198"/>
      <c r="I72" s="198"/>
      <c r="J72" s="201">
        <v>7089080.5199999996</v>
      </c>
      <c r="K72" s="193"/>
      <c r="L72" s="194"/>
      <c r="M72" s="201">
        <v>7979816.6399999997</v>
      </c>
      <c r="N72" s="193"/>
      <c r="O72" s="194"/>
      <c r="AA72" s="46"/>
      <c r="AB72" s="46"/>
      <c r="AC72" s="46"/>
      <c r="AD72" s="46"/>
      <c r="AE72" s="46"/>
      <c r="AF72" s="46"/>
    </row>
    <row r="73" spans="1:32" ht="21.75" customHeight="1" x14ac:dyDescent="0.2">
      <c r="A73" s="47"/>
      <c r="B73" s="47"/>
      <c r="C73" s="199" t="s">
        <v>213</v>
      </c>
      <c r="D73" s="200"/>
      <c r="E73" s="200"/>
      <c r="F73" s="200"/>
      <c r="G73" s="200"/>
      <c r="H73" s="200"/>
      <c r="I73" s="200"/>
      <c r="J73" s="201">
        <v>0</v>
      </c>
      <c r="K73" s="193"/>
      <c r="L73" s="194"/>
      <c r="M73" s="201">
        <v>0</v>
      </c>
      <c r="N73" s="193"/>
      <c r="O73" s="194"/>
    </row>
    <row r="74" spans="1:32" ht="12" customHeight="1" x14ac:dyDescent="0.2">
      <c r="A74" s="47"/>
      <c r="B74" s="47"/>
      <c r="C74" s="164" t="s">
        <v>70</v>
      </c>
      <c r="D74" s="165"/>
      <c r="E74" s="165"/>
      <c r="F74" s="165"/>
      <c r="G74" s="165"/>
      <c r="H74" s="165"/>
      <c r="I74" s="165"/>
      <c r="J74" s="219">
        <f>SUM(J71:L73)</f>
        <v>9638582.1899999995</v>
      </c>
      <c r="K74" s="220"/>
      <c r="L74" s="221"/>
      <c r="M74" s="219">
        <f>SUM(M71:O73)</f>
        <v>10529318.309999999</v>
      </c>
      <c r="N74" s="220"/>
      <c r="O74" s="221"/>
    </row>
    <row r="75" spans="1:32" ht="12" customHeight="1" x14ac:dyDescent="0.2">
      <c r="A75" s="47"/>
      <c r="B75" s="47"/>
      <c r="C75" s="47"/>
      <c r="D75" s="47"/>
      <c r="E75" s="47"/>
      <c r="F75" s="47"/>
      <c r="G75" s="47"/>
      <c r="H75" s="47"/>
      <c r="I75" s="47"/>
      <c r="J75" s="47"/>
      <c r="K75" s="47"/>
      <c r="L75" s="47"/>
      <c r="M75" s="47"/>
      <c r="N75" s="47"/>
      <c r="O75" s="47"/>
      <c r="P75" s="47"/>
      <c r="AA75" s="46"/>
      <c r="AB75" s="46"/>
    </row>
    <row r="76" spans="1:32" ht="12" customHeight="1" x14ac:dyDescent="0.2">
      <c r="A76" s="47"/>
      <c r="B76" s="47"/>
      <c r="C76" s="47"/>
      <c r="D76" s="47"/>
      <c r="E76" s="47"/>
      <c r="F76" s="47"/>
      <c r="G76" s="47"/>
      <c r="H76" s="47"/>
      <c r="I76" s="47"/>
      <c r="J76" s="47"/>
      <c r="K76" s="47"/>
      <c r="L76" s="47"/>
      <c r="M76" s="47"/>
      <c r="N76" s="47"/>
      <c r="O76" s="47"/>
      <c r="P76" s="47"/>
    </row>
    <row r="77" spans="1:32" ht="12" customHeight="1" x14ac:dyDescent="0.2">
      <c r="A77" s="47"/>
      <c r="B77" s="47"/>
      <c r="C77" s="44" t="s">
        <v>78</v>
      </c>
      <c r="D77" s="42"/>
      <c r="E77" s="42"/>
      <c r="F77" s="42"/>
      <c r="G77" s="42"/>
      <c r="H77" s="42"/>
      <c r="I77" s="42"/>
      <c r="J77" s="42"/>
      <c r="K77" s="42"/>
      <c r="L77" s="42"/>
      <c r="M77" s="42"/>
      <c r="N77" s="42"/>
      <c r="O77" s="42"/>
      <c r="P77" s="47"/>
    </row>
    <row r="78" spans="1:32" ht="12" customHeight="1" x14ac:dyDescent="0.2">
      <c r="A78" s="47"/>
      <c r="B78" s="47"/>
      <c r="C78" s="44"/>
      <c r="D78" s="42"/>
      <c r="E78" s="42"/>
      <c r="F78" s="42"/>
      <c r="G78" s="42"/>
      <c r="H78" s="42"/>
      <c r="I78" s="42"/>
      <c r="J78" s="42"/>
      <c r="K78" s="42"/>
      <c r="L78" s="42"/>
      <c r="M78" s="42"/>
      <c r="N78" s="42"/>
      <c r="O78" s="42"/>
      <c r="P78" s="47"/>
    </row>
    <row r="79" spans="1:32" ht="12" customHeight="1" x14ac:dyDescent="0.2">
      <c r="A79" s="47"/>
      <c r="B79" s="47"/>
      <c r="C79" s="42" t="s">
        <v>79</v>
      </c>
      <c r="D79" s="42"/>
      <c r="E79" s="42"/>
      <c r="F79" s="42"/>
      <c r="G79" s="42"/>
      <c r="H79" s="42"/>
      <c r="I79" s="42"/>
      <c r="J79" s="42"/>
      <c r="K79" s="42"/>
      <c r="L79" s="42"/>
      <c r="M79" s="42"/>
      <c r="N79" s="42"/>
      <c r="O79" s="42"/>
      <c r="P79" s="47"/>
    </row>
    <row r="80" spans="1:32" ht="12" customHeight="1" x14ac:dyDescent="0.2">
      <c r="A80" s="47"/>
      <c r="B80" s="47"/>
      <c r="C80" s="47"/>
      <c r="D80" s="47"/>
      <c r="E80" s="47"/>
      <c r="F80" s="47"/>
      <c r="G80" s="47"/>
      <c r="H80" s="47"/>
      <c r="I80" s="47"/>
      <c r="J80" s="47"/>
      <c r="K80" s="47"/>
      <c r="L80" s="47"/>
      <c r="M80" s="47"/>
      <c r="N80" s="47"/>
      <c r="O80" s="47"/>
      <c r="P80" s="47"/>
    </row>
    <row r="81" spans="1:16" ht="12" customHeight="1" x14ac:dyDescent="0.2">
      <c r="A81" s="47"/>
      <c r="B81" s="47"/>
      <c r="C81" s="42"/>
      <c r="D81" s="47"/>
      <c r="E81" s="47"/>
      <c r="F81" s="47"/>
      <c r="G81" s="47"/>
      <c r="H81" s="47"/>
      <c r="I81" s="47"/>
      <c r="J81" s="47"/>
      <c r="K81" s="47"/>
      <c r="L81" s="99"/>
      <c r="M81" s="47"/>
      <c r="N81" s="47"/>
      <c r="O81" s="47"/>
      <c r="P81" s="47"/>
    </row>
    <row r="82" spans="1:16" ht="24" customHeight="1" x14ac:dyDescent="0.2">
      <c r="A82" s="47"/>
      <c r="B82" s="47"/>
      <c r="C82" s="177" t="s">
        <v>273</v>
      </c>
      <c r="D82" s="177"/>
      <c r="E82" s="177"/>
      <c r="F82" s="177"/>
      <c r="G82" s="177"/>
      <c r="H82" s="177" t="s">
        <v>311</v>
      </c>
      <c r="I82" s="177"/>
      <c r="J82" s="177" t="s">
        <v>312</v>
      </c>
      <c r="K82" s="177"/>
      <c r="L82" s="177" t="s">
        <v>317</v>
      </c>
      <c r="M82" s="177"/>
      <c r="N82" s="177" t="s">
        <v>314</v>
      </c>
      <c r="O82" s="177"/>
      <c r="P82" s="47"/>
    </row>
    <row r="83" spans="1:16" ht="12" customHeight="1" x14ac:dyDescent="0.2">
      <c r="A83" s="47"/>
      <c r="B83" s="47"/>
      <c r="C83" s="122" t="s">
        <v>274</v>
      </c>
      <c r="D83" s="122"/>
      <c r="E83" s="122"/>
      <c r="F83" s="122"/>
      <c r="G83" s="122"/>
      <c r="H83" s="170">
        <v>15030.95</v>
      </c>
      <c r="I83" s="170"/>
      <c r="J83" s="122" t="s">
        <v>313</v>
      </c>
      <c r="K83" s="122"/>
      <c r="L83" s="122">
        <v>2016</v>
      </c>
      <c r="M83" s="122"/>
      <c r="N83" s="122" t="s">
        <v>316</v>
      </c>
      <c r="O83" s="122"/>
      <c r="P83" s="47"/>
    </row>
    <row r="84" spans="1:16" ht="12" customHeight="1" x14ac:dyDescent="0.2">
      <c r="A84" s="47"/>
      <c r="B84" s="47"/>
      <c r="C84" s="121" t="s">
        <v>275</v>
      </c>
      <c r="D84" s="121"/>
      <c r="E84" s="121"/>
      <c r="F84" s="121"/>
      <c r="G84" s="121"/>
      <c r="H84" s="171">
        <v>3324</v>
      </c>
      <c r="I84" s="171"/>
      <c r="J84" s="121" t="s">
        <v>313</v>
      </c>
      <c r="K84" s="121"/>
      <c r="L84" s="121">
        <v>2016</v>
      </c>
      <c r="M84" s="121"/>
      <c r="N84" s="121" t="s">
        <v>316</v>
      </c>
      <c r="O84" s="121"/>
      <c r="P84" s="47"/>
    </row>
    <row r="85" spans="1:16" ht="12" customHeight="1" x14ac:dyDescent="0.2">
      <c r="A85" s="47"/>
      <c r="B85" s="47"/>
      <c r="C85" s="122" t="s">
        <v>276</v>
      </c>
      <c r="D85" s="122"/>
      <c r="E85" s="122"/>
      <c r="F85" s="122"/>
      <c r="G85" s="122"/>
      <c r="H85" s="170">
        <v>13882.05</v>
      </c>
      <c r="I85" s="170"/>
      <c r="J85" s="122" t="s">
        <v>313</v>
      </c>
      <c r="K85" s="122"/>
      <c r="L85" s="122">
        <v>2016</v>
      </c>
      <c r="M85" s="122"/>
      <c r="N85" s="122" t="s">
        <v>316</v>
      </c>
      <c r="O85" s="122"/>
      <c r="P85" s="47"/>
    </row>
    <row r="86" spans="1:16" ht="12" customHeight="1" x14ac:dyDescent="0.2">
      <c r="A86" s="47"/>
      <c r="B86" s="47"/>
      <c r="C86" s="121" t="s">
        <v>277</v>
      </c>
      <c r="D86" s="121"/>
      <c r="E86" s="121"/>
      <c r="F86" s="121"/>
      <c r="G86" s="121"/>
      <c r="H86" s="171">
        <v>48</v>
      </c>
      <c r="I86" s="171"/>
      <c r="J86" s="121" t="s">
        <v>313</v>
      </c>
      <c r="K86" s="121"/>
      <c r="L86" s="121">
        <v>2019</v>
      </c>
      <c r="M86" s="121"/>
      <c r="N86" s="121" t="s">
        <v>316</v>
      </c>
      <c r="O86" s="121"/>
      <c r="P86" s="47"/>
    </row>
    <row r="87" spans="1:16" ht="12" customHeight="1" x14ac:dyDescent="0.2">
      <c r="A87" s="47"/>
      <c r="B87" s="47"/>
      <c r="C87" s="122" t="s">
        <v>278</v>
      </c>
      <c r="D87" s="122"/>
      <c r="E87" s="122"/>
      <c r="F87" s="122"/>
      <c r="G87" s="122"/>
      <c r="H87" s="170">
        <v>930</v>
      </c>
      <c r="I87" s="170"/>
      <c r="J87" s="122" t="s">
        <v>313</v>
      </c>
      <c r="K87" s="122"/>
      <c r="L87" s="122">
        <v>2019</v>
      </c>
      <c r="M87" s="122"/>
      <c r="N87" s="122" t="s">
        <v>316</v>
      </c>
      <c r="O87" s="122"/>
      <c r="P87" s="47"/>
    </row>
    <row r="88" spans="1:16" ht="12" customHeight="1" x14ac:dyDescent="0.2">
      <c r="A88" s="47"/>
      <c r="B88" s="47"/>
      <c r="C88" s="121" t="s">
        <v>279</v>
      </c>
      <c r="D88" s="121"/>
      <c r="E88" s="121"/>
      <c r="F88" s="121"/>
      <c r="G88" s="121"/>
      <c r="H88" s="171">
        <v>2200</v>
      </c>
      <c r="I88" s="171"/>
      <c r="J88" s="121"/>
      <c r="K88" s="121"/>
      <c r="L88" s="121">
        <v>2019</v>
      </c>
      <c r="M88" s="121"/>
      <c r="N88" s="121" t="s">
        <v>315</v>
      </c>
      <c r="O88" s="121"/>
      <c r="P88" s="47"/>
    </row>
    <row r="89" spans="1:16" ht="12" customHeight="1" x14ac:dyDescent="0.2">
      <c r="A89" s="47"/>
      <c r="B89" s="47"/>
      <c r="C89" s="122" t="s">
        <v>280</v>
      </c>
      <c r="D89" s="122"/>
      <c r="E89" s="122"/>
      <c r="F89" s="122"/>
      <c r="G89" s="122"/>
      <c r="H89" s="170">
        <v>1368</v>
      </c>
      <c r="I89" s="170"/>
      <c r="J89" s="122" t="s">
        <v>313</v>
      </c>
      <c r="K89" s="122"/>
      <c r="L89" s="122">
        <v>2019</v>
      </c>
      <c r="M89" s="122"/>
      <c r="N89" s="122" t="s">
        <v>316</v>
      </c>
      <c r="O89" s="122"/>
      <c r="P89" s="47"/>
    </row>
    <row r="90" spans="1:16" ht="12" customHeight="1" x14ac:dyDescent="0.2">
      <c r="A90" s="47"/>
      <c r="B90" s="47"/>
      <c r="C90" s="121" t="s">
        <v>281</v>
      </c>
      <c r="D90" s="121"/>
      <c r="E90" s="121"/>
      <c r="F90" s="121"/>
      <c r="G90" s="121"/>
      <c r="H90" s="171">
        <v>1194.8800000000001</v>
      </c>
      <c r="I90" s="171"/>
      <c r="J90" s="121" t="s">
        <v>313</v>
      </c>
      <c r="K90" s="121"/>
      <c r="L90" s="121">
        <v>2020</v>
      </c>
      <c r="M90" s="121"/>
      <c r="N90" s="121" t="s">
        <v>316</v>
      </c>
      <c r="O90" s="121"/>
      <c r="P90" s="47"/>
    </row>
    <row r="91" spans="1:16" ht="12" customHeight="1" x14ac:dyDescent="0.2">
      <c r="A91" s="47"/>
      <c r="B91" s="47"/>
      <c r="C91" s="122" t="s">
        <v>282</v>
      </c>
      <c r="D91" s="122"/>
      <c r="E91" s="122"/>
      <c r="F91" s="122"/>
      <c r="G91" s="122"/>
      <c r="H91" s="170">
        <v>3214.2</v>
      </c>
      <c r="I91" s="170"/>
      <c r="J91" s="122"/>
      <c r="K91" s="122"/>
      <c r="L91" s="122">
        <v>2019</v>
      </c>
      <c r="M91" s="122"/>
      <c r="N91" s="122" t="s">
        <v>315</v>
      </c>
      <c r="O91" s="122"/>
      <c r="P91" s="47"/>
    </row>
    <row r="92" spans="1:16" ht="12" customHeight="1" x14ac:dyDescent="0.2">
      <c r="A92" s="47"/>
      <c r="B92" s="47"/>
      <c r="C92" s="121" t="s">
        <v>283</v>
      </c>
      <c r="D92" s="121"/>
      <c r="E92" s="121"/>
      <c r="F92" s="121"/>
      <c r="G92" s="121"/>
      <c r="H92" s="171">
        <v>760</v>
      </c>
      <c r="I92" s="171"/>
      <c r="J92" s="121" t="s">
        <v>313</v>
      </c>
      <c r="K92" s="121"/>
      <c r="L92" s="121">
        <v>2019</v>
      </c>
      <c r="M92" s="121"/>
      <c r="N92" s="121" t="s">
        <v>316</v>
      </c>
      <c r="O92" s="121"/>
      <c r="P92" s="47"/>
    </row>
    <row r="93" spans="1:16" ht="12" customHeight="1" x14ac:dyDescent="0.2">
      <c r="A93" s="47"/>
      <c r="B93" s="47"/>
      <c r="C93" s="122" t="s">
        <v>284</v>
      </c>
      <c r="D93" s="122"/>
      <c r="E93" s="122"/>
      <c r="F93" s="122"/>
      <c r="G93" s="122"/>
      <c r="H93" s="170">
        <v>4000</v>
      </c>
      <c r="I93" s="170"/>
      <c r="J93" s="122" t="s">
        <v>313</v>
      </c>
      <c r="K93" s="122"/>
      <c r="L93" s="122">
        <v>2020</v>
      </c>
      <c r="M93" s="122"/>
      <c r="N93" s="122" t="s">
        <v>316</v>
      </c>
      <c r="O93" s="122"/>
      <c r="P93" s="47"/>
    </row>
    <row r="94" spans="1:16" ht="12" customHeight="1" x14ac:dyDescent="0.2">
      <c r="A94" s="47"/>
      <c r="B94" s="47"/>
      <c r="C94" s="121" t="s">
        <v>285</v>
      </c>
      <c r="D94" s="121"/>
      <c r="E94" s="121"/>
      <c r="F94" s="121"/>
      <c r="G94" s="121"/>
      <c r="H94" s="171">
        <v>12980</v>
      </c>
      <c r="I94" s="171"/>
      <c r="J94" s="121" t="s">
        <v>313</v>
      </c>
      <c r="K94" s="121"/>
      <c r="L94" s="121">
        <v>2020</v>
      </c>
      <c r="M94" s="121"/>
      <c r="N94" s="121" t="s">
        <v>316</v>
      </c>
      <c r="O94" s="121"/>
      <c r="P94" s="47"/>
    </row>
    <row r="95" spans="1:16" ht="12" customHeight="1" x14ac:dyDescent="0.2">
      <c r="A95" s="47"/>
      <c r="B95" s="47"/>
      <c r="C95" s="122" t="s">
        <v>286</v>
      </c>
      <c r="D95" s="122"/>
      <c r="E95" s="122"/>
      <c r="F95" s="122"/>
      <c r="G95" s="122"/>
      <c r="H95" s="170">
        <v>220</v>
      </c>
      <c r="I95" s="170"/>
      <c r="J95" s="122" t="s">
        <v>313</v>
      </c>
      <c r="K95" s="122"/>
      <c r="L95" s="122">
        <v>2021</v>
      </c>
      <c r="M95" s="122"/>
      <c r="N95" s="122" t="s">
        <v>316</v>
      </c>
      <c r="O95" s="122"/>
      <c r="P95" s="47"/>
    </row>
    <row r="96" spans="1:16" ht="12" customHeight="1" x14ac:dyDescent="0.2">
      <c r="A96" s="47"/>
      <c r="B96" s="47"/>
      <c r="C96" s="121" t="s">
        <v>287</v>
      </c>
      <c r="D96" s="121"/>
      <c r="E96" s="121"/>
      <c r="F96" s="121"/>
      <c r="G96" s="121"/>
      <c r="H96" s="171">
        <v>972</v>
      </c>
      <c r="I96" s="171"/>
      <c r="J96" s="121" t="s">
        <v>313</v>
      </c>
      <c r="K96" s="121"/>
      <c r="L96" s="121">
        <v>2021</v>
      </c>
      <c r="M96" s="121"/>
      <c r="N96" s="121" t="s">
        <v>316</v>
      </c>
      <c r="O96" s="121"/>
      <c r="P96" s="47"/>
    </row>
    <row r="97" spans="1:16" ht="12" customHeight="1" x14ac:dyDescent="0.2">
      <c r="A97" s="47"/>
      <c r="B97" s="47"/>
      <c r="C97" s="122" t="s">
        <v>288</v>
      </c>
      <c r="D97" s="122"/>
      <c r="E97" s="122"/>
      <c r="F97" s="122"/>
      <c r="G97" s="122"/>
      <c r="H97" s="170">
        <v>672</v>
      </c>
      <c r="I97" s="170"/>
      <c r="J97" s="122" t="s">
        <v>313</v>
      </c>
      <c r="K97" s="122"/>
      <c r="L97" s="122">
        <v>2021</v>
      </c>
      <c r="M97" s="122"/>
      <c r="N97" s="122" t="s">
        <v>316</v>
      </c>
      <c r="O97" s="122"/>
      <c r="P97" s="47"/>
    </row>
    <row r="98" spans="1:16" ht="12" customHeight="1" x14ac:dyDescent="0.2">
      <c r="A98" s="47"/>
      <c r="B98" s="47"/>
      <c r="C98" s="121" t="s">
        <v>289</v>
      </c>
      <c r="D98" s="121"/>
      <c r="E98" s="121"/>
      <c r="F98" s="121"/>
      <c r="G98" s="121"/>
      <c r="H98" s="171">
        <v>19400</v>
      </c>
      <c r="I98" s="171"/>
      <c r="J98" s="121" t="s">
        <v>313</v>
      </c>
      <c r="K98" s="121"/>
      <c r="L98" s="121">
        <v>2019</v>
      </c>
      <c r="M98" s="121"/>
      <c r="N98" s="121" t="s">
        <v>316</v>
      </c>
      <c r="O98" s="121"/>
      <c r="P98" s="47"/>
    </row>
    <row r="99" spans="1:16" ht="12" customHeight="1" x14ac:dyDescent="0.2">
      <c r="A99" s="47"/>
      <c r="B99" s="47"/>
      <c r="C99" s="122" t="s">
        <v>290</v>
      </c>
      <c r="D99" s="122"/>
      <c r="E99" s="122"/>
      <c r="F99" s="122"/>
      <c r="G99" s="122"/>
      <c r="H99" s="170">
        <v>2214.1</v>
      </c>
      <c r="I99" s="170"/>
      <c r="J99" s="122" t="s">
        <v>313</v>
      </c>
      <c r="K99" s="122"/>
      <c r="L99" s="122">
        <v>2020</v>
      </c>
      <c r="M99" s="122"/>
      <c r="N99" s="122" t="s">
        <v>316</v>
      </c>
      <c r="O99" s="122"/>
      <c r="P99" s="47"/>
    </row>
    <row r="100" spans="1:16" ht="12" customHeight="1" x14ac:dyDescent="0.2">
      <c r="A100" s="47"/>
      <c r="B100" s="47"/>
      <c r="C100" s="121" t="s">
        <v>291</v>
      </c>
      <c r="D100" s="121"/>
      <c r="E100" s="121"/>
      <c r="F100" s="121"/>
      <c r="G100" s="121"/>
      <c r="H100" s="171">
        <v>750</v>
      </c>
      <c r="I100" s="171"/>
      <c r="J100" s="121" t="s">
        <v>313</v>
      </c>
      <c r="K100" s="121"/>
      <c r="L100" s="121">
        <v>2019</v>
      </c>
      <c r="M100" s="121"/>
      <c r="N100" s="121" t="s">
        <v>316</v>
      </c>
      <c r="O100" s="121"/>
      <c r="P100" s="47"/>
    </row>
    <row r="101" spans="1:16" ht="12" customHeight="1" x14ac:dyDescent="0.2">
      <c r="A101" s="47"/>
      <c r="B101" s="47"/>
      <c r="C101" s="122" t="s">
        <v>292</v>
      </c>
      <c r="D101" s="122"/>
      <c r="E101" s="122"/>
      <c r="F101" s="122"/>
      <c r="G101" s="122"/>
      <c r="H101" s="170">
        <v>750</v>
      </c>
      <c r="I101" s="170"/>
      <c r="J101" s="122" t="s">
        <v>313</v>
      </c>
      <c r="K101" s="122"/>
      <c r="L101" s="122">
        <v>2020</v>
      </c>
      <c r="M101" s="122"/>
      <c r="N101" s="122" t="s">
        <v>316</v>
      </c>
      <c r="O101" s="122"/>
      <c r="P101" s="47"/>
    </row>
    <row r="102" spans="1:16" ht="12" customHeight="1" x14ac:dyDescent="0.2">
      <c r="A102" s="47"/>
      <c r="B102" s="47"/>
      <c r="C102" s="121" t="s">
        <v>293</v>
      </c>
      <c r="D102" s="121"/>
      <c r="E102" s="121"/>
      <c r="F102" s="121"/>
      <c r="G102" s="121"/>
      <c r="H102" s="171">
        <v>500</v>
      </c>
      <c r="I102" s="171"/>
      <c r="J102" s="121"/>
      <c r="K102" s="121"/>
      <c r="L102" s="121">
        <v>2021</v>
      </c>
      <c r="M102" s="121"/>
      <c r="N102" s="121" t="s">
        <v>315</v>
      </c>
      <c r="O102" s="121"/>
      <c r="P102" s="47"/>
    </row>
    <row r="103" spans="1:16" ht="12" customHeight="1" x14ac:dyDescent="0.2">
      <c r="A103" s="47"/>
      <c r="B103" s="47"/>
      <c r="C103" s="122" t="s">
        <v>294</v>
      </c>
      <c r="D103" s="122"/>
      <c r="E103" s="122"/>
      <c r="F103" s="122"/>
      <c r="G103" s="122"/>
      <c r="H103" s="170">
        <v>6803.24</v>
      </c>
      <c r="I103" s="170"/>
      <c r="J103" s="122" t="s">
        <v>313</v>
      </c>
      <c r="K103" s="122"/>
      <c r="L103" s="122">
        <v>2022</v>
      </c>
      <c r="M103" s="122"/>
      <c r="N103" s="122" t="s">
        <v>316</v>
      </c>
      <c r="O103" s="122"/>
      <c r="P103" s="47"/>
    </row>
    <row r="104" spans="1:16" ht="12" customHeight="1" x14ac:dyDescent="0.2">
      <c r="A104" s="47"/>
      <c r="B104" s="47"/>
      <c r="C104" s="121" t="s">
        <v>295</v>
      </c>
      <c r="D104" s="121"/>
      <c r="E104" s="121"/>
      <c r="F104" s="121"/>
      <c r="G104" s="121"/>
      <c r="H104" s="171">
        <v>400</v>
      </c>
      <c r="I104" s="171"/>
      <c r="J104" s="121" t="s">
        <v>313</v>
      </c>
      <c r="K104" s="121"/>
      <c r="L104" s="121">
        <v>2022</v>
      </c>
      <c r="M104" s="121"/>
      <c r="N104" s="121" t="s">
        <v>316</v>
      </c>
      <c r="O104" s="121"/>
      <c r="P104" s="47"/>
    </row>
    <row r="105" spans="1:16" ht="12" customHeight="1" x14ac:dyDescent="0.2">
      <c r="A105" s="47"/>
      <c r="B105" s="47"/>
      <c r="C105" s="122" t="s">
        <v>296</v>
      </c>
      <c r="D105" s="122"/>
      <c r="E105" s="122"/>
      <c r="F105" s="122"/>
      <c r="G105" s="122"/>
      <c r="H105" s="170">
        <v>12304.08</v>
      </c>
      <c r="I105" s="170"/>
      <c r="J105" s="122" t="s">
        <v>313</v>
      </c>
      <c r="K105" s="122"/>
      <c r="L105" s="122">
        <v>2022</v>
      </c>
      <c r="M105" s="122"/>
      <c r="N105" s="122" t="s">
        <v>316</v>
      </c>
      <c r="O105" s="122"/>
      <c r="P105" s="47"/>
    </row>
    <row r="106" spans="1:16" ht="12" customHeight="1" x14ac:dyDescent="0.2">
      <c r="A106" s="47"/>
      <c r="B106" s="47"/>
      <c r="C106" s="121" t="s">
        <v>297</v>
      </c>
      <c r="D106" s="121"/>
      <c r="E106" s="121"/>
      <c r="F106" s="121"/>
      <c r="G106" s="121"/>
      <c r="H106" s="171">
        <v>527.4</v>
      </c>
      <c r="I106" s="171"/>
      <c r="J106" s="121"/>
      <c r="K106" s="121"/>
      <c r="L106" s="121">
        <v>2022</v>
      </c>
      <c r="M106" s="121"/>
      <c r="N106" s="121" t="s">
        <v>315</v>
      </c>
      <c r="O106" s="121"/>
      <c r="P106" s="47"/>
    </row>
    <row r="107" spans="1:16" ht="12" customHeight="1" x14ac:dyDescent="0.2">
      <c r="A107" s="47"/>
      <c r="B107" s="47"/>
      <c r="C107" s="122" t="s">
        <v>298</v>
      </c>
      <c r="D107" s="122"/>
      <c r="E107" s="122"/>
      <c r="F107" s="122"/>
      <c r="G107" s="122"/>
      <c r="H107" s="170">
        <v>12304.08</v>
      </c>
      <c r="I107" s="170"/>
      <c r="J107" s="122"/>
      <c r="K107" s="122"/>
      <c r="L107" s="122">
        <v>2022</v>
      </c>
      <c r="M107" s="122"/>
      <c r="N107" s="122" t="s">
        <v>315</v>
      </c>
      <c r="O107" s="122"/>
      <c r="P107" s="47"/>
    </row>
    <row r="108" spans="1:16" ht="12" customHeight="1" x14ac:dyDescent="0.2">
      <c r="A108" s="47"/>
      <c r="B108" s="47"/>
      <c r="C108" s="121" t="s">
        <v>299</v>
      </c>
      <c r="D108" s="121"/>
      <c r="E108" s="121"/>
      <c r="F108" s="121"/>
      <c r="G108" s="121"/>
      <c r="H108" s="171">
        <v>23.33</v>
      </c>
      <c r="I108" s="171"/>
      <c r="J108" s="121" t="s">
        <v>313</v>
      </c>
      <c r="K108" s="121"/>
      <c r="L108" s="121">
        <v>2022</v>
      </c>
      <c r="M108" s="121"/>
      <c r="N108" s="121" t="s">
        <v>316</v>
      </c>
      <c r="O108" s="121"/>
      <c r="P108" s="47"/>
    </row>
    <row r="109" spans="1:16" ht="12" customHeight="1" x14ac:dyDescent="0.2">
      <c r="A109" s="47"/>
      <c r="B109" s="47"/>
      <c r="C109" s="122" t="s">
        <v>300</v>
      </c>
      <c r="D109" s="122"/>
      <c r="E109" s="122"/>
      <c r="F109" s="122"/>
      <c r="G109" s="122"/>
      <c r="H109" s="170">
        <v>500</v>
      </c>
      <c r="I109" s="170"/>
      <c r="J109" s="122" t="s">
        <v>313</v>
      </c>
      <c r="K109" s="122"/>
      <c r="L109" s="122">
        <v>2022</v>
      </c>
      <c r="M109" s="122"/>
      <c r="N109" s="122" t="s">
        <v>316</v>
      </c>
      <c r="O109" s="122"/>
      <c r="P109" s="47"/>
    </row>
    <row r="110" spans="1:16" ht="12" customHeight="1" x14ac:dyDescent="0.2">
      <c r="A110" s="47"/>
      <c r="B110" s="47"/>
      <c r="C110" s="121" t="s">
        <v>301</v>
      </c>
      <c r="D110" s="121"/>
      <c r="E110" s="121"/>
      <c r="F110" s="121"/>
      <c r="G110" s="121"/>
      <c r="H110" s="171">
        <v>0.16</v>
      </c>
      <c r="I110" s="171"/>
      <c r="J110" s="121" t="s">
        <v>313</v>
      </c>
      <c r="K110" s="121"/>
      <c r="L110" s="121">
        <v>2022</v>
      </c>
      <c r="M110" s="121"/>
      <c r="N110" s="121" t="s">
        <v>316</v>
      </c>
      <c r="O110" s="121"/>
      <c r="P110" s="47"/>
    </row>
    <row r="111" spans="1:16" ht="12" customHeight="1" x14ac:dyDescent="0.2">
      <c r="A111" s="47"/>
      <c r="B111" s="47"/>
      <c r="C111" s="122" t="s">
        <v>302</v>
      </c>
      <c r="D111" s="122"/>
      <c r="E111" s="122"/>
      <c r="F111" s="122"/>
      <c r="G111" s="122"/>
      <c r="H111" s="170">
        <v>2085.4</v>
      </c>
      <c r="I111" s="170"/>
      <c r="J111" s="122" t="s">
        <v>313</v>
      </c>
      <c r="K111" s="122"/>
      <c r="L111" s="122">
        <v>2022</v>
      </c>
      <c r="M111" s="122"/>
      <c r="N111" s="122" t="s">
        <v>316</v>
      </c>
      <c r="O111" s="122"/>
      <c r="P111" s="47"/>
    </row>
    <row r="112" spans="1:16" ht="12" customHeight="1" x14ac:dyDescent="0.2">
      <c r="A112" s="47"/>
      <c r="B112" s="47"/>
      <c r="C112" s="121" t="s">
        <v>303</v>
      </c>
      <c r="D112" s="121"/>
      <c r="E112" s="121"/>
      <c r="F112" s="121"/>
      <c r="G112" s="121"/>
      <c r="H112" s="171">
        <v>21514.080000000002</v>
      </c>
      <c r="I112" s="171"/>
      <c r="J112" s="121" t="s">
        <v>313</v>
      </c>
      <c r="K112" s="121"/>
      <c r="L112" s="121">
        <v>2022</v>
      </c>
      <c r="M112" s="121"/>
      <c r="N112" s="121" t="s">
        <v>316</v>
      </c>
      <c r="O112" s="121"/>
      <c r="P112" s="47"/>
    </row>
    <row r="113" spans="1:16" ht="12" customHeight="1" x14ac:dyDescent="0.2">
      <c r="A113" s="47"/>
      <c r="B113" s="47"/>
      <c r="C113" s="122" t="s">
        <v>304</v>
      </c>
      <c r="D113" s="122"/>
      <c r="E113" s="122"/>
      <c r="F113" s="122"/>
      <c r="G113" s="122"/>
      <c r="H113" s="170">
        <v>530</v>
      </c>
      <c r="I113" s="170"/>
      <c r="J113" s="122" t="s">
        <v>313</v>
      </c>
      <c r="K113" s="122"/>
      <c r="L113" s="122">
        <v>2022</v>
      </c>
      <c r="M113" s="122"/>
      <c r="N113" s="122" t="s">
        <v>316</v>
      </c>
      <c r="O113" s="122"/>
      <c r="P113" s="47"/>
    </row>
    <row r="114" spans="1:16" ht="12" customHeight="1" x14ac:dyDescent="0.2">
      <c r="A114" s="47"/>
      <c r="B114" s="47"/>
      <c r="C114" s="121" t="s">
        <v>305</v>
      </c>
      <c r="D114" s="121"/>
      <c r="E114" s="121"/>
      <c r="F114" s="121"/>
      <c r="G114" s="121"/>
      <c r="H114" s="171">
        <v>25695.74</v>
      </c>
      <c r="I114" s="171"/>
      <c r="J114" s="121" t="s">
        <v>313</v>
      </c>
      <c r="K114" s="121"/>
      <c r="L114" s="121">
        <v>2022</v>
      </c>
      <c r="M114" s="121"/>
      <c r="N114" s="121" t="s">
        <v>316</v>
      </c>
      <c r="O114" s="121"/>
      <c r="P114" s="47"/>
    </row>
    <row r="115" spans="1:16" ht="12" customHeight="1" x14ac:dyDescent="0.2">
      <c r="A115" s="47"/>
      <c r="B115" s="47"/>
      <c r="C115" s="122" t="s">
        <v>411</v>
      </c>
      <c r="D115" s="122"/>
      <c r="E115" s="122"/>
      <c r="F115" s="122"/>
      <c r="G115" s="122"/>
      <c r="H115" s="170">
        <v>3525.24</v>
      </c>
      <c r="I115" s="170"/>
      <c r="J115" s="122"/>
      <c r="K115" s="122"/>
      <c r="L115" s="122">
        <v>2023</v>
      </c>
      <c r="M115" s="122"/>
      <c r="N115" s="122" t="s">
        <v>315</v>
      </c>
      <c r="O115" s="122"/>
      <c r="P115" s="47"/>
    </row>
    <row r="116" spans="1:16" ht="12" customHeight="1" x14ac:dyDescent="0.2">
      <c r="A116" s="47"/>
      <c r="B116" s="47"/>
      <c r="C116" s="121" t="s">
        <v>306</v>
      </c>
      <c r="D116" s="121"/>
      <c r="E116" s="121"/>
      <c r="F116" s="121"/>
      <c r="G116" s="121"/>
      <c r="H116" s="171">
        <v>3704</v>
      </c>
      <c r="I116" s="171"/>
      <c r="J116" s="121" t="s">
        <v>313</v>
      </c>
      <c r="K116" s="121"/>
      <c r="L116" s="121">
        <v>2022</v>
      </c>
      <c r="M116" s="121"/>
      <c r="N116" s="121" t="s">
        <v>316</v>
      </c>
      <c r="O116" s="121"/>
      <c r="P116" s="47"/>
    </row>
    <row r="117" spans="1:16" ht="12" customHeight="1" x14ac:dyDescent="0.2">
      <c r="A117" s="47"/>
      <c r="B117" s="47"/>
      <c r="C117" s="122" t="s">
        <v>307</v>
      </c>
      <c r="D117" s="122"/>
      <c r="E117" s="122"/>
      <c r="F117" s="122"/>
      <c r="G117" s="122"/>
      <c r="H117" s="170">
        <v>0.01</v>
      </c>
      <c r="I117" s="170"/>
      <c r="J117" s="122" t="s">
        <v>313</v>
      </c>
      <c r="K117" s="122"/>
      <c r="L117" s="122">
        <v>2022</v>
      </c>
      <c r="M117" s="122"/>
      <c r="N117" s="122" t="s">
        <v>316</v>
      </c>
      <c r="O117" s="122"/>
      <c r="P117" s="47"/>
    </row>
    <row r="118" spans="1:16" ht="12" customHeight="1" x14ac:dyDescent="0.2">
      <c r="A118" s="47"/>
      <c r="B118" s="47"/>
      <c r="C118" s="121" t="s">
        <v>308</v>
      </c>
      <c r="D118" s="121"/>
      <c r="E118" s="121"/>
      <c r="F118" s="121"/>
      <c r="G118" s="121"/>
      <c r="H118" s="171">
        <v>5239.6899999999996</v>
      </c>
      <c r="I118" s="171"/>
      <c r="J118" s="121"/>
      <c r="K118" s="121"/>
      <c r="L118" s="121">
        <v>2022</v>
      </c>
      <c r="M118" s="121"/>
      <c r="N118" s="121" t="s">
        <v>315</v>
      </c>
      <c r="O118" s="121"/>
      <c r="P118" s="47"/>
    </row>
    <row r="119" spans="1:16" ht="12" customHeight="1" x14ac:dyDescent="0.2">
      <c r="A119" s="47"/>
      <c r="B119" s="47"/>
      <c r="C119" s="122" t="s">
        <v>309</v>
      </c>
      <c r="D119" s="122"/>
      <c r="E119" s="122"/>
      <c r="F119" s="122"/>
      <c r="G119" s="122"/>
      <c r="H119" s="170">
        <v>3285</v>
      </c>
      <c r="I119" s="170"/>
      <c r="J119" s="122"/>
      <c r="K119" s="122"/>
      <c r="L119" s="122">
        <v>2022</v>
      </c>
      <c r="M119" s="122"/>
      <c r="N119" s="122" t="s">
        <v>315</v>
      </c>
      <c r="O119" s="122"/>
      <c r="P119" s="47"/>
    </row>
    <row r="120" spans="1:16" ht="12" customHeight="1" x14ac:dyDescent="0.2">
      <c r="A120" s="47"/>
      <c r="B120" s="47"/>
      <c r="C120" s="121" t="s">
        <v>310</v>
      </c>
      <c r="D120" s="121"/>
      <c r="E120" s="121"/>
      <c r="F120" s="121"/>
      <c r="G120" s="121"/>
      <c r="H120" s="171">
        <v>59516.76</v>
      </c>
      <c r="I120" s="171"/>
      <c r="J120" s="121" t="s">
        <v>313</v>
      </c>
      <c r="K120" s="121"/>
      <c r="L120" s="121">
        <v>2022</v>
      </c>
      <c r="M120" s="121"/>
      <c r="N120" s="121" t="s">
        <v>316</v>
      </c>
      <c r="O120" s="121"/>
      <c r="P120" s="47"/>
    </row>
    <row r="121" spans="1:16" ht="12" customHeight="1" x14ac:dyDescent="0.2">
      <c r="A121" s="47"/>
      <c r="B121" s="47"/>
      <c r="C121" s="122" t="s">
        <v>399</v>
      </c>
      <c r="D121" s="122"/>
      <c r="E121" s="122"/>
      <c r="F121" s="122"/>
      <c r="G121" s="122"/>
      <c r="H121" s="170">
        <v>47138.73</v>
      </c>
      <c r="I121" s="170"/>
      <c r="J121" s="122" t="s">
        <v>313</v>
      </c>
      <c r="K121" s="122"/>
      <c r="L121" s="122">
        <v>2023</v>
      </c>
      <c r="M121" s="122"/>
      <c r="N121" s="122" t="s">
        <v>316</v>
      </c>
      <c r="O121" s="122"/>
      <c r="P121" s="47"/>
    </row>
    <row r="122" spans="1:16" ht="12" customHeight="1" x14ac:dyDescent="0.2">
      <c r="A122" s="47"/>
      <c r="B122" s="47"/>
      <c r="C122" s="121" t="s">
        <v>400</v>
      </c>
      <c r="D122" s="121"/>
      <c r="E122" s="121"/>
      <c r="F122" s="121"/>
      <c r="G122" s="121"/>
      <c r="H122" s="171">
        <v>920</v>
      </c>
      <c r="I122" s="171"/>
      <c r="J122" s="121" t="s">
        <v>313</v>
      </c>
      <c r="K122" s="121"/>
      <c r="L122" s="121">
        <v>2024</v>
      </c>
      <c r="M122" s="121"/>
      <c r="N122" s="121" t="s">
        <v>316</v>
      </c>
      <c r="O122" s="121"/>
      <c r="P122" s="47"/>
    </row>
    <row r="123" spans="1:16" ht="12" customHeight="1" x14ac:dyDescent="0.2">
      <c r="A123" s="47"/>
      <c r="B123" s="47"/>
      <c r="C123" s="122" t="s">
        <v>412</v>
      </c>
      <c r="D123" s="122"/>
      <c r="E123" s="122"/>
      <c r="F123" s="122"/>
      <c r="G123" s="122"/>
      <c r="H123" s="170">
        <v>2269.69</v>
      </c>
      <c r="I123" s="170"/>
      <c r="J123" s="122"/>
      <c r="K123" s="122"/>
      <c r="L123" s="122">
        <v>2023</v>
      </c>
      <c r="M123" s="122"/>
      <c r="N123" s="122" t="s">
        <v>315</v>
      </c>
      <c r="O123" s="122"/>
      <c r="P123" s="47"/>
    </row>
    <row r="124" spans="1:16" ht="12" customHeight="1" x14ac:dyDescent="0.2">
      <c r="A124" s="47"/>
      <c r="B124" s="47"/>
      <c r="C124" s="121" t="s">
        <v>401</v>
      </c>
      <c r="D124" s="121"/>
      <c r="E124" s="121"/>
      <c r="F124" s="121"/>
      <c r="G124" s="121"/>
      <c r="H124" s="171">
        <v>2736.32</v>
      </c>
      <c r="I124" s="171"/>
      <c r="J124" s="121"/>
      <c r="K124" s="121"/>
      <c r="L124" s="121">
        <v>2024</v>
      </c>
      <c r="M124" s="121"/>
      <c r="N124" s="121" t="s">
        <v>315</v>
      </c>
      <c r="O124" s="121"/>
      <c r="P124" s="47"/>
    </row>
    <row r="125" spans="1:16" ht="12" customHeight="1" x14ac:dyDescent="0.2">
      <c r="A125" s="47"/>
      <c r="B125" s="47"/>
      <c r="C125" s="122" t="s">
        <v>429</v>
      </c>
      <c r="D125" s="122"/>
      <c r="E125" s="122"/>
      <c r="F125" s="122"/>
      <c r="G125" s="122"/>
      <c r="H125" s="170">
        <v>4839.93</v>
      </c>
      <c r="I125" s="170"/>
      <c r="J125" s="122"/>
      <c r="K125" s="122"/>
      <c r="L125" s="122">
        <v>2023</v>
      </c>
      <c r="M125" s="122"/>
      <c r="N125" s="122" t="s">
        <v>315</v>
      </c>
      <c r="O125" s="122"/>
      <c r="P125" s="47"/>
    </row>
    <row r="126" spans="1:16" ht="12" customHeight="1" x14ac:dyDescent="0.2">
      <c r="A126" s="47"/>
      <c r="B126" s="47"/>
      <c r="C126" s="121" t="s">
        <v>403</v>
      </c>
      <c r="D126" s="121" t="s">
        <v>403</v>
      </c>
      <c r="E126" s="121"/>
      <c r="F126" s="121"/>
      <c r="G126" s="121"/>
      <c r="H126" s="171">
        <v>12820.68</v>
      </c>
      <c r="I126" s="171"/>
      <c r="J126" s="121"/>
      <c r="K126" s="121"/>
      <c r="L126" s="121">
        <v>2023</v>
      </c>
      <c r="M126" s="121"/>
      <c r="N126" s="121" t="s">
        <v>315</v>
      </c>
      <c r="O126" s="121"/>
      <c r="P126" s="47"/>
    </row>
    <row r="127" spans="1:16" ht="12" customHeight="1" x14ac:dyDescent="0.2">
      <c r="A127" s="47"/>
      <c r="B127" s="47"/>
      <c r="C127" s="122" t="s">
        <v>413</v>
      </c>
      <c r="D127" s="122" t="s">
        <v>403</v>
      </c>
      <c r="E127" s="122"/>
      <c r="F127" s="122"/>
      <c r="G127" s="122"/>
      <c r="H127" s="170">
        <v>6960</v>
      </c>
      <c r="I127" s="170"/>
      <c r="J127" s="122" t="s">
        <v>313</v>
      </c>
      <c r="K127" s="122"/>
      <c r="L127" s="122">
        <v>2024</v>
      </c>
      <c r="M127" s="122"/>
      <c r="N127" s="122" t="s">
        <v>316</v>
      </c>
      <c r="O127" s="122"/>
      <c r="P127" s="47"/>
    </row>
    <row r="128" spans="1:16" ht="12" customHeight="1" x14ac:dyDescent="0.2">
      <c r="A128" s="47"/>
      <c r="B128" s="47"/>
      <c r="C128" s="121" t="s">
        <v>414</v>
      </c>
      <c r="D128" s="121" t="s">
        <v>403</v>
      </c>
      <c r="E128" s="121"/>
      <c r="F128" s="121"/>
      <c r="G128" s="121"/>
      <c r="H128" s="171">
        <v>2300</v>
      </c>
      <c r="I128" s="171"/>
      <c r="J128" s="121" t="s">
        <v>313</v>
      </c>
      <c r="K128" s="121"/>
      <c r="L128" s="121">
        <v>2024</v>
      </c>
      <c r="M128" s="121"/>
      <c r="N128" s="121" t="s">
        <v>316</v>
      </c>
      <c r="O128" s="121"/>
      <c r="P128" s="47"/>
    </row>
    <row r="129" spans="1:16" ht="12" customHeight="1" x14ac:dyDescent="0.2">
      <c r="A129" s="47"/>
      <c r="B129" s="47"/>
      <c r="C129" s="122"/>
      <c r="D129" s="122"/>
      <c r="E129" s="122"/>
      <c r="F129" s="122"/>
      <c r="G129" s="122"/>
      <c r="H129" s="170"/>
      <c r="I129" s="170"/>
      <c r="J129" s="122"/>
      <c r="K129" s="122"/>
      <c r="L129" s="122"/>
      <c r="M129" s="122"/>
      <c r="N129" s="122"/>
      <c r="O129" s="122"/>
      <c r="P129" s="47"/>
    </row>
    <row r="130" spans="1:16" ht="12" customHeight="1" x14ac:dyDescent="0.2">
      <c r="A130" s="47"/>
      <c r="B130" s="47"/>
      <c r="C130" s="42"/>
      <c r="D130" s="47"/>
      <c r="E130" s="47"/>
      <c r="F130" s="47"/>
      <c r="G130" s="47"/>
      <c r="H130" s="47"/>
      <c r="I130" s="47"/>
      <c r="J130" s="47"/>
      <c r="K130" s="47"/>
      <c r="M130" s="47"/>
      <c r="N130" s="47"/>
      <c r="O130" s="47"/>
      <c r="P130" s="47"/>
    </row>
    <row r="131" spans="1:16" ht="12" customHeight="1" x14ac:dyDescent="0.2">
      <c r="A131" s="47"/>
      <c r="B131" s="47"/>
      <c r="C131" s="157" t="s">
        <v>406</v>
      </c>
      <c r="D131" s="157"/>
      <c r="E131" s="157"/>
      <c r="F131" s="157"/>
      <c r="G131" s="157"/>
      <c r="H131" s="157"/>
      <c r="I131" s="157"/>
      <c r="J131" s="157"/>
      <c r="K131" s="157"/>
      <c r="L131" s="157"/>
      <c r="M131" s="157"/>
      <c r="N131" s="157"/>
      <c r="O131" s="157"/>
      <c r="P131" s="47"/>
    </row>
    <row r="132" spans="1:16" ht="12" customHeight="1" x14ac:dyDescent="0.2">
      <c r="A132" s="47"/>
      <c r="B132" s="47"/>
      <c r="C132" s="157"/>
      <c r="D132" s="157"/>
      <c r="E132" s="157"/>
      <c r="F132" s="157"/>
      <c r="G132" s="157"/>
      <c r="H132" s="157"/>
      <c r="I132" s="157"/>
      <c r="J132" s="157"/>
      <c r="K132" s="157"/>
      <c r="L132" s="157"/>
      <c r="M132" s="157"/>
      <c r="N132" s="157"/>
      <c r="O132" s="157"/>
      <c r="P132" s="47"/>
    </row>
    <row r="133" spans="1:16" ht="12" customHeight="1" x14ac:dyDescent="0.2">
      <c r="A133" s="47"/>
      <c r="B133" s="47"/>
      <c r="C133" s="157"/>
      <c r="D133" s="157"/>
      <c r="E133" s="157"/>
      <c r="F133" s="157"/>
      <c r="G133" s="157"/>
      <c r="H133" s="157"/>
      <c r="I133" s="157"/>
      <c r="J133" s="157"/>
      <c r="K133" s="157"/>
      <c r="L133" s="157"/>
      <c r="M133" s="157"/>
      <c r="N133" s="157"/>
      <c r="O133" s="157"/>
      <c r="P133" s="47"/>
    </row>
    <row r="134" spans="1:16" ht="12" customHeight="1" x14ac:dyDescent="0.2">
      <c r="A134" s="47"/>
      <c r="B134" s="47"/>
      <c r="C134" s="42"/>
      <c r="D134" s="47"/>
      <c r="E134" s="47"/>
      <c r="F134" s="47"/>
      <c r="G134" s="47"/>
      <c r="H134" s="47"/>
      <c r="I134" s="47"/>
      <c r="J134" s="47"/>
      <c r="K134" s="47"/>
      <c r="M134" s="47"/>
      <c r="N134" s="47"/>
      <c r="O134" s="47"/>
      <c r="P134" s="47"/>
    </row>
    <row r="135" spans="1:16" ht="12" customHeight="1" x14ac:dyDescent="0.2">
      <c r="A135" s="47"/>
      <c r="B135" s="47"/>
      <c r="C135" s="44" t="s">
        <v>80</v>
      </c>
      <c r="D135" s="42"/>
      <c r="E135" s="42"/>
      <c r="F135" s="42"/>
      <c r="G135" s="42"/>
      <c r="H135" s="42"/>
      <c r="I135" s="42"/>
      <c r="J135" s="42"/>
      <c r="K135" s="42"/>
      <c r="L135" s="42"/>
      <c r="M135" s="42"/>
      <c r="N135" s="42"/>
      <c r="O135" s="42"/>
      <c r="P135" s="42"/>
    </row>
    <row r="136" spans="1:16" ht="12" customHeight="1" x14ac:dyDescent="0.2">
      <c r="A136" s="47"/>
      <c r="B136" s="47"/>
      <c r="C136" s="44"/>
      <c r="D136" s="42"/>
      <c r="E136" s="42"/>
      <c r="F136" s="42"/>
      <c r="G136" s="42"/>
      <c r="H136" s="42"/>
      <c r="I136" s="42"/>
      <c r="J136" s="42"/>
      <c r="K136" s="42"/>
      <c r="L136" s="42"/>
      <c r="M136" s="42"/>
      <c r="N136" s="42"/>
      <c r="O136" s="42"/>
      <c r="P136" s="42"/>
    </row>
    <row r="137" spans="1:16" ht="12" customHeight="1" x14ac:dyDescent="0.2">
      <c r="A137" s="47"/>
      <c r="B137" s="47"/>
      <c r="C137" s="161" t="s">
        <v>402</v>
      </c>
      <c r="D137" s="161"/>
      <c r="E137" s="161"/>
      <c r="F137" s="161"/>
      <c r="G137" s="161"/>
      <c r="H137" s="161"/>
      <c r="I137" s="161"/>
      <c r="J137" s="161"/>
      <c r="K137" s="161"/>
      <c r="L137" s="161"/>
      <c r="M137" s="161"/>
      <c r="N137" s="161"/>
      <c r="O137" s="161"/>
      <c r="P137" s="100"/>
    </row>
    <row r="138" spans="1:16" ht="23.25" customHeight="1" x14ac:dyDescent="0.2">
      <c r="A138" s="47"/>
      <c r="B138" s="47"/>
      <c r="C138" s="161"/>
      <c r="D138" s="161"/>
      <c r="E138" s="161"/>
      <c r="F138" s="161"/>
      <c r="G138" s="161"/>
      <c r="H138" s="161"/>
      <c r="I138" s="161"/>
      <c r="J138" s="161"/>
      <c r="K138" s="161"/>
      <c r="L138" s="161"/>
      <c r="M138" s="161"/>
      <c r="N138" s="161"/>
      <c r="O138" s="161"/>
      <c r="P138" s="100"/>
    </row>
    <row r="139" spans="1:16" ht="3.75" customHeight="1" x14ac:dyDescent="0.2">
      <c r="A139" s="47"/>
      <c r="B139" s="47"/>
      <c r="C139" s="161"/>
      <c r="D139" s="161"/>
      <c r="E139" s="161"/>
      <c r="F139" s="161"/>
      <c r="G139" s="161"/>
      <c r="H139" s="161"/>
      <c r="I139" s="161"/>
      <c r="J139" s="161"/>
      <c r="K139" s="161"/>
      <c r="L139" s="161"/>
      <c r="M139" s="161"/>
      <c r="N139" s="161"/>
      <c r="O139" s="161"/>
      <c r="P139" s="100"/>
    </row>
    <row r="140" spans="1:16" x14ac:dyDescent="0.2">
      <c r="A140" s="47"/>
      <c r="B140" s="47"/>
      <c r="C140" s="48"/>
      <c r="D140" s="48"/>
      <c r="E140" s="48"/>
      <c r="F140" s="48"/>
      <c r="G140" s="48"/>
      <c r="H140" s="48"/>
      <c r="I140" s="48"/>
      <c r="J140" s="48"/>
      <c r="K140" s="48"/>
      <c r="L140" s="48"/>
      <c r="M140" s="48"/>
      <c r="N140" s="48"/>
      <c r="O140" s="48"/>
      <c r="P140" s="48"/>
    </row>
    <row r="141" spans="1:16" ht="24" customHeight="1" x14ac:dyDescent="0.2">
      <c r="A141" s="47"/>
      <c r="B141" s="47"/>
      <c r="C141" s="161" t="s">
        <v>433</v>
      </c>
      <c r="D141" s="161"/>
      <c r="E141" s="161"/>
      <c r="F141" s="161"/>
      <c r="G141" s="161"/>
      <c r="H141" s="161"/>
      <c r="I141" s="161"/>
      <c r="J141" s="161"/>
      <c r="K141" s="161"/>
      <c r="L141" s="161"/>
      <c r="M141" s="161"/>
      <c r="N141" s="161"/>
      <c r="O141" s="161"/>
      <c r="P141" s="100"/>
    </row>
    <row r="142" spans="1:16" x14ac:dyDescent="0.2">
      <c r="A142" s="47"/>
      <c r="B142" s="47"/>
      <c r="C142" s="100"/>
      <c r="D142" s="100"/>
      <c r="E142" s="100"/>
      <c r="F142" s="100"/>
      <c r="G142" s="100"/>
      <c r="H142" s="100"/>
      <c r="I142" s="100"/>
      <c r="J142" s="100"/>
      <c r="K142" s="100"/>
      <c r="L142" s="100"/>
      <c r="M142" s="100"/>
      <c r="N142" s="100"/>
      <c r="O142" s="100"/>
      <c r="P142" s="100"/>
    </row>
    <row r="143" spans="1:16" ht="12" customHeight="1" x14ac:dyDescent="0.2">
      <c r="A143" s="47"/>
      <c r="B143" s="47"/>
      <c r="C143" s="161" t="s">
        <v>434</v>
      </c>
      <c r="D143" s="161"/>
      <c r="E143" s="161"/>
      <c r="F143" s="161"/>
      <c r="G143" s="161"/>
      <c r="H143" s="161"/>
      <c r="I143" s="161"/>
      <c r="J143" s="161"/>
      <c r="K143" s="161"/>
      <c r="L143" s="161"/>
      <c r="M143" s="161"/>
      <c r="N143" s="161"/>
      <c r="O143" s="161"/>
      <c r="P143" s="100"/>
    </row>
    <row r="144" spans="1:16" x14ac:dyDescent="0.2">
      <c r="A144" s="47"/>
      <c r="B144" s="47"/>
      <c r="C144" s="161"/>
      <c r="D144" s="161"/>
      <c r="E144" s="161"/>
      <c r="F144" s="161"/>
      <c r="G144" s="161"/>
      <c r="H144" s="161"/>
      <c r="I144" s="161"/>
      <c r="J144" s="161"/>
      <c r="K144" s="161"/>
      <c r="L144" s="161"/>
      <c r="M144" s="161"/>
      <c r="N144" s="161"/>
      <c r="O144" s="161"/>
      <c r="P144" s="100"/>
    </row>
    <row r="145" spans="1:33" s="46" customFormat="1" ht="12" customHeight="1" x14ac:dyDescent="0.2">
      <c r="A145" s="45"/>
      <c r="B145" s="45"/>
      <c r="C145" s="45"/>
      <c r="D145" s="45"/>
      <c r="E145" s="45"/>
      <c r="F145" s="45"/>
      <c r="G145" s="45"/>
      <c r="H145" s="45"/>
      <c r="I145" s="45"/>
      <c r="J145" s="45"/>
      <c r="K145" s="45"/>
      <c r="L145" s="45"/>
      <c r="M145" s="45"/>
      <c r="N145" s="45"/>
      <c r="O145" s="45"/>
      <c r="P145" s="45"/>
      <c r="R145" s="35"/>
      <c r="S145" s="35"/>
      <c r="T145" s="35"/>
      <c r="U145" s="35"/>
      <c r="V145" s="35"/>
      <c r="W145" s="35"/>
      <c r="X145" s="35"/>
      <c r="Y145" s="35"/>
      <c r="Z145" s="35"/>
      <c r="AA145" s="35"/>
      <c r="AB145" s="35"/>
      <c r="AC145" s="35"/>
      <c r="AD145" s="35"/>
      <c r="AE145" s="35"/>
      <c r="AF145" s="35"/>
      <c r="AG145" s="35"/>
    </row>
    <row r="146" spans="1:33" ht="12" customHeight="1" x14ac:dyDescent="0.2">
      <c r="A146" s="47"/>
      <c r="B146" s="41" t="s">
        <v>66</v>
      </c>
      <c r="C146" s="40" t="s">
        <v>7</v>
      </c>
      <c r="D146" s="47"/>
      <c r="E146" s="47"/>
      <c r="F146" s="47"/>
      <c r="G146" s="47"/>
      <c r="H146" s="47"/>
      <c r="I146" s="47"/>
      <c r="J146" s="47"/>
      <c r="K146" s="47"/>
      <c r="L146" s="47"/>
      <c r="M146" s="47"/>
      <c r="N146" s="47"/>
      <c r="O146" s="47"/>
      <c r="P146" s="47"/>
    </row>
    <row r="147" spans="1:33" ht="12" customHeight="1" x14ac:dyDescent="0.2">
      <c r="A147" s="47"/>
      <c r="B147" s="41"/>
      <c r="C147" s="40"/>
      <c r="D147" s="47"/>
      <c r="E147" s="47"/>
      <c r="F147" s="47"/>
      <c r="G147" s="47"/>
      <c r="H147" s="47"/>
      <c r="I147" s="47"/>
      <c r="J147" s="47"/>
      <c r="K147" s="47"/>
      <c r="L147" s="47"/>
      <c r="M147" s="47"/>
      <c r="N147" s="47"/>
      <c r="O147" s="47"/>
      <c r="P147" s="47"/>
    </row>
    <row r="148" spans="1:33" s="46" customFormat="1" ht="12" customHeight="1" x14ac:dyDescent="0.2">
      <c r="A148" s="49"/>
      <c r="B148" s="50"/>
      <c r="C148" s="158" t="s">
        <v>318</v>
      </c>
      <c r="D148" s="158"/>
      <c r="E148" s="158"/>
      <c r="F148" s="158"/>
      <c r="G148" s="158"/>
      <c r="H148" s="158"/>
      <c r="I148" s="158"/>
      <c r="J148" s="158"/>
      <c r="K148" s="158"/>
      <c r="L148" s="158"/>
      <c r="M148" s="158"/>
      <c r="N148" s="158"/>
      <c r="O148" s="158"/>
      <c r="P148" s="158"/>
      <c r="R148" s="35"/>
      <c r="S148" s="35"/>
      <c r="T148" s="35"/>
      <c r="U148" s="35"/>
      <c r="V148" s="35"/>
      <c r="W148" s="35"/>
      <c r="X148" s="35"/>
      <c r="Y148" s="35"/>
      <c r="Z148" s="35"/>
      <c r="AA148" s="35"/>
      <c r="AB148" s="35"/>
      <c r="AC148" s="35"/>
      <c r="AD148" s="35"/>
      <c r="AE148" s="35"/>
      <c r="AF148" s="35"/>
      <c r="AG148" s="35"/>
    </row>
    <row r="149" spans="1:33" ht="12" customHeight="1" x14ac:dyDescent="0.2">
      <c r="A149" s="40"/>
      <c r="C149" s="43"/>
      <c r="D149" s="43"/>
      <c r="E149" s="43"/>
      <c r="F149" s="43"/>
      <c r="G149" s="43"/>
      <c r="H149" s="43"/>
      <c r="I149" s="43"/>
      <c r="J149" s="43"/>
      <c r="K149" s="43"/>
      <c r="L149" s="43"/>
      <c r="M149" s="43"/>
      <c r="N149" s="43"/>
      <c r="O149" s="43"/>
      <c r="P149" s="43"/>
    </row>
    <row r="150" spans="1:33" ht="12" customHeight="1" x14ac:dyDescent="0.2">
      <c r="A150" s="51"/>
      <c r="B150" s="41" t="s">
        <v>66</v>
      </c>
      <c r="C150" s="40" t="s">
        <v>8</v>
      </c>
      <c r="D150" s="51"/>
      <c r="E150" s="51"/>
      <c r="F150" s="51"/>
      <c r="G150" s="51"/>
      <c r="H150" s="51"/>
      <c r="I150" s="51"/>
      <c r="J150" s="51"/>
      <c r="K150" s="51"/>
      <c r="L150" s="51"/>
      <c r="M150" s="51"/>
      <c r="N150" s="51"/>
      <c r="O150" s="51"/>
      <c r="P150" s="51"/>
    </row>
    <row r="151" spans="1:33" ht="12" customHeight="1" x14ac:dyDescent="0.2">
      <c r="A151" s="51"/>
      <c r="B151" s="41"/>
      <c r="C151" s="40"/>
      <c r="D151" s="51"/>
      <c r="E151" s="51"/>
      <c r="F151" s="51"/>
      <c r="G151" s="51"/>
      <c r="H151" s="51"/>
      <c r="I151" s="51"/>
      <c r="J151" s="51"/>
      <c r="K151" s="51"/>
      <c r="L151" s="51"/>
      <c r="M151" s="51"/>
      <c r="N151" s="51"/>
      <c r="O151" s="51"/>
      <c r="P151" s="51"/>
    </row>
    <row r="152" spans="1:33" s="46" customFormat="1" ht="12" customHeight="1" x14ac:dyDescent="0.2">
      <c r="A152" s="52"/>
      <c r="C152" s="158" t="s">
        <v>319</v>
      </c>
      <c r="D152" s="158"/>
      <c r="E152" s="158"/>
      <c r="F152" s="158"/>
      <c r="G152" s="158"/>
      <c r="H152" s="158"/>
      <c r="I152" s="158"/>
      <c r="J152" s="158"/>
      <c r="K152" s="158"/>
      <c r="L152" s="158"/>
      <c r="M152" s="158"/>
      <c r="N152" s="158"/>
      <c r="O152" s="158"/>
      <c r="P152" s="158"/>
      <c r="R152" s="35"/>
      <c r="S152" s="35"/>
      <c r="T152" s="35"/>
      <c r="U152" s="35"/>
      <c r="V152" s="35"/>
      <c r="W152" s="35"/>
      <c r="X152" s="35"/>
      <c r="Y152" s="35"/>
      <c r="Z152" s="35"/>
      <c r="AA152" s="35"/>
      <c r="AB152" s="35"/>
      <c r="AC152" s="35"/>
      <c r="AD152" s="35"/>
      <c r="AE152" s="35"/>
      <c r="AF152" s="35"/>
      <c r="AG152" s="35"/>
    </row>
    <row r="153" spans="1:33" ht="12" customHeight="1" x14ac:dyDescent="0.2">
      <c r="A153" s="43"/>
      <c r="B153" s="54"/>
      <c r="C153" s="55"/>
      <c r="D153" s="43"/>
      <c r="E153" s="43"/>
      <c r="F153" s="43"/>
      <c r="G153" s="43"/>
      <c r="H153" s="43"/>
      <c r="I153" s="43"/>
      <c r="J153" s="43"/>
      <c r="K153" s="43"/>
      <c r="L153" s="43"/>
      <c r="M153" s="43"/>
      <c r="N153" s="43"/>
      <c r="O153" s="43"/>
      <c r="P153" s="43"/>
    </row>
    <row r="154" spans="1:33" ht="12" customHeight="1" x14ac:dyDescent="0.2">
      <c r="A154" s="43"/>
      <c r="B154" s="41" t="s">
        <v>66</v>
      </c>
      <c r="C154" s="40" t="s">
        <v>9</v>
      </c>
      <c r="D154" s="43"/>
      <c r="E154" s="43"/>
      <c r="F154" s="43"/>
      <c r="G154" s="43"/>
      <c r="H154" s="43"/>
      <c r="I154" s="43"/>
      <c r="J154" s="43"/>
      <c r="K154" s="43"/>
      <c r="L154" s="43"/>
      <c r="M154" s="43"/>
      <c r="N154" s="43"/>
      <c r="O154" s="43"/>
      <c r="P154" s="43"/>
    </row>
    <row r="155" spans="1:33" ht="12" customHeight="1" x14ac:dyDescent="0.2">
      <c r="A155" s="43"/>
      <c r="B155" s="41"/>
      <c r="C155" s="40"/>
      <c r="D155" s="43"/>
      <c r="E155" s="43"/>
      <c r="F155" s="43"/>
      <c r="G155" s="43"/>
      <c r="H155" s="43"/>
      <c r="I155" s="43"/>
      <c r="J155" s="43"/>
      <c r="K155" s="43"/>
      <c r="L155" s="43"/>
      <c r="M155" s="43"/>
      <c r="N155" s="43"/>
      <c r="O155" s="43"/>
      <c r="P155" s="43"/>
    </row>
    <row r="156" spans="1:33" ht="12" customHeight="1" x14ac:dyDescent="0.2">
      <c r="A156" s="43"/>
      <c r="B156" s="41"/>
      <c r="C156" s="115" t="s">
        <v>435</v>
      </c>
      <c r="D156" s="115"/>
      <c r="E156" s="115"/>
      <c r="F156" s="115"/>
      <c r="G156" s="115"/>
      <c r="H156" s="115"/>
      <c r="I156" s="115"/>
      <c r="J156" s="115"/>
      <c r="K156" s="115"/>
      <c r="L156" s="115"/>
      <c r="M156" s="115"/>
      <c r="N156" s="115"/>
      <c r="O156" s="115"/>
      <c r="P156" s="115"/>
    </row>
    <row r="157" spans="1:33" ht="12" customHeight="1" x14ac:dyDescent="0.2">
      <c r="A157" s="43"/>
      <c r="B157" s="41"/>
      <c r="C157" s="115"/>
      <c r="D157" s="115"/>
      <c r="E157" s="115"/>
      <c r="F157" s="115"/>
      <c r="G157" s="115"/>
      <c r="H157" s="115"/>
      <c r="I157" s="115"/>
      <c r="J157" s="115"/>
      <c r="K157" s="115"/>
      <c r="L157" s="115"/>
      <c r="M157" s="115"/>
      <c r="N157" s="115"/>
      <c r="O157" s="115"/>
      <c r="P157" s="115"/>
    </row>
    <row r="158" spans="1:33" ht="12" customHeight="1" x14ac:dyDescent="0.2">
      <c r="A158" s="43"/>
      <c r="B158" s="41"/>
      <c r="C158" s="115"/>
      <c r="D158" s="115"/>
      <c r="E158" s="115"/>
      <c r="F158" s="115"/>
      <c r="G158" s="115"/>
      <c r="H158" s="115"/>
      <c r="I158" s="115"/>
      <c r="J158" s="115"/>
      <c r="K158" s="115"/>
      <c r="L158" s="115"/>
      <c r="M158" s="115"/>
      <c r="N158" s="115"/>
      <c r="O158" s="115"/>
      <c r="P158" s="115"/>
    </row>
    <row r="159" spans="1:33" ht="12" customHeight="1" x14ac:dyDescent="0.2">
      <c r="A159" s="43"/>
      <c r="B159" s="41"/>
      <c r="C159" s="40"/>
      <c r="D159" s="43"/>
      <c r="E159" s="43"/>
      <c r="F159" s="43"/>
      <c r="G159" s="43"/>
      <c r="H159" s="43"/>
      <c r="I159" s="43"/>
      <c r="J159" s="43"/>
      <c r="K159" s="43"/>
      <c r="L159" s="43"/>
      <c r="M159" s="43"/>
      <c r="N159" s="43"/>
      <c r="O159" s="43"/>
      <c r="P159" s="43"/>
    </row>
    <row r="160" spans="1:33" ht="12" customHeight="1" x14ac:dyDescent="0.2">
      <c r="A160" s="43"/>
      <c r="B160" s="41"/>
      <c r="C160" s="115" t="s">
        <v>436</v>
      </c>
      <c r="D160" s="115"/>
      <c r="E160" s="115"/>
      <c r="F160" s="115"/>
      <c r="G160" s="115"/>
      <c r="H160" s="115"/>
      <c r="I160" s="115"/>
      <c r="J160" s="115"/>
      <c r="K160" s="115"/>
      <c r="L160" s="115"/>
      <c r="M160" s="115"/>
      <c r="N160" s="115"/>
      <c r="O160" s="115"/>
      <c r="P160" s="115"/>
    </row>
    <row r="161" spans="1:16" ht="12" customHeight="1" x14ac:dyDescent="0.2">
      <c r="A161" s="43"/>
      <c r="B161" s="41"/>
      <c r="C161" s="115"/>
      <c r="D161" s="115"/>
      <c r="E161" s="115"/>
      <c r="F161" s="115"/>
      <c r="G161" s="115"/>
      <c r="H161" s="115"/>
      <c r="I161" s="115"/>
      <c r="J161" s="115"/>
      <c r="K161" s="115"/>
      <c r="L161" s="115"/>
      <c r="M161" s="115"/>
      <c r="N161" s="115"/>
      <c r="O161" s="115"/>
      <c r="P161" s="115"/>
    </row>
    <row r="162" spans="1:16" ht="12" customHeight="1" x14ac:dyDescent="0.2">
      <c r="A162" s="43"/>
      <c r="B162" s="41"/>
      <c r="C162" s="115"/>
      <c r="D162" s="115"/>
      <c r="E162" s="115"/>
      <c r="F162" s="115"/>
      <c r="G162" s="115"/>
      <c r="H162" s="115"/>
      <c r="I162" s="115"/>
      <c r="J162" s="115"/>
      <c r="K162" s="115"/>
      <c r="L162" s="115"/>
      <c r="M162" s="115"/>
      <c r="N162" s="115"/>
      <c r="O162" s="115"/>
      <c r="P162" s="115"/>
    </row>
    <row r="163" spans="1:16" ht="12" customHeight="1" x14ac:dyDescent="0.2">
      <c r="A163" s="43"/>
      <c r="B163" s="41"/>
      <c r="C163" s="40"/>
      <c r="D163" s="43"/>
      <c r="E163" s="43"/>
      <c r="F163" s="43"/>
      <c r="G163" s="43"/>
      <c r="H163" s="43"/>
      <c r="I163" s="43"/>
      <c r="J163" s="43"/>
      <c r="K163" s="43"/>
      <c r="L163" s="43"/>
      <c r="M163" s="43"/>
      <c r="N163" s="43"/>
      <c r="O163" s="43"/>
      <c r="P163" s="43"/>
    </row>
    <row r="164" spans="1:16" ht="12" customHeight="1" x14ac:dyDescent="0.2">
      <c r="A164" s="43"/>
      <c r="B164" s="41"/>
      <c r="C164" s="115" t="s">
        <v>437</v>
      </c>
      <c r="D164" s="115"/>
      <c r="E164" s="115"/>
      <c r="F164" s="115"/>
      <c r="G164" s="115"/>
      <c r="H164" s="115"/>
      <c r="I164" s="115"/>
      <c r="J164" s="115"/>
      <c r="K164" s="115"/>
      <c r="L164" s="115"/>
      <c r="M164" s="115"/>
      <c r="N164" s="115"/>
      <c r="O164" s="115"/>
      <c r="P164" s="115"/>
    </row>
    <row r="165" spans="1:16" ht="12" customHeight="1" x14ac:dyDescent="0.2">
      <c r="A165" s="43"/>
      <c r="B165" s="41"/>
      <c r="C165" s="115"/>
      <c r="D165" s="115"/>
      <c r="E165" s="115"/>
      <c r="F165" s="115"/>
      <c r="G165" s="115"/>
      <c r="H165" s="115"/>
      <c r="I165" s="115"/>
      <c r="J165" s="115"/>
      <c r="K165" s="115"/>
      <c r="L165" s="115"/>
      <c r="M165" s="115"/>
      <c r="N165" s="115"/>
      <c r="O165" s="115"/>
      <c r="P165" s="115"/>
    </row>
    <row r="166" spans="1:16" ht="12" customHeight="1" x14ac:dyDescent="0.2">
      <c r="A166" s="43"/>
      <c r="B166" s="41"/>
      <c r="C166" s="115"/>
      <c r="D166" s="115"/>
      <c r="E166" s="115"/>
      <c r="F166" s="115"/>
      <c r="G166" s="115"/>
      <c r="H166" s="115"/>
      <c r="I166" s="115"/>
      <c r="J166" s="115"/>
      <c r="K166" s="115"/>
      <c r="L166" s="115"/>
      <c r="M166" s="115"/>
      <c r="N166" s="115"/>
      <c r="O166" s="115"/>
      <c r="P166" s="115"/>
    </row>
    <row r="167" spans="1:16" ht="12" customHeight="1" x14ac:dyDescent="0.2">
      <c r="A167" s="43"/>
      <c r="B167" s="41"/>
      <c r="C167" s="40"/>
      <c r="D167" s="43"/>
      <c r="E167" s="43"/>
      <c r="F167" s="43"/>
      <c r="G167" s="43"/>
      <c r="H167" s="43"/>
      <c r="I167" s="43"/>
      <c r="J167" s="43"/>
      <c r="K167" s="43"/>
      <c r="L167" s="43"/>
      <c r="M167" s="43"/>
      <c r="N167" s="43"/>
      <c r="O167" s="43"/>
      <c r="P167" s="43"/>
    </row>
    <row r="168" spans="1:16" ht="12" customHeight="1" x14ac:dyDescent="0.2">
      <c r="A168" s="43"/>
      <c r="B168" s="41"/>
      <c r="C168" s="115" t="s">
        <v>438</v>
      </c>
      <c r="D168" s="115"/>
      <c r="E168" s="115"/>
      <c r="F168" s="115"/>
      <c r="G168" s="115"/>
      <c r="H168" s="115"/>
      <c r="I168" s="115"/>
      <c r="J168" s="115"/>
      <c r="K168" s="115"/>
      <c r="L168" s="115"/>
      <c r="M168" s="115"/>
      <c r="N168" s="115"/>
      <c r="O168" s="115"/>
      <c r="P168" s="115"/>
    </row>
    <row r="169" spans="1:16" ht="12" customHeight="1" x14ac:dyDescent="0.2">
      <c r="A169" s="43"/>
      <c r="B169" s="41"/>
      <c r="C169" s="115"/>
      <c r="D169" s="115"/>
      <c r="E169" s="115"/>
      <c r="F169" s="115"/>
      <c r="G169" s="115"/>
      <c r="H169" s="115"/>
      <c r="I169" s="115"/>
      <c r="J169" s="115"/>
      <c r="K169" s="115"/>
      <c r="L169" s="115"/>
      <c r="M169" s="115"/>
      <c r="N169" s="115"/>
      <c r="O169" s="115"/>
      <c r="P169" s="115"/>
    </row>
    <row r="170" spans="1:16" ht="12" customHeight="1" x14ac:dyDescent="0.2">
      <c r="A170" s="43"/>
      <c r="B170" s="41"/>
      <c r="C170" s="115"/>
      <c r="D170" s="115"/>
      <c r="E170" s="115"/>
      <c r="F170" s="115"/>
      <c r="G170" s="115"/>
      <c r="H170" s="115"/>
      <c r="I170" s="115"/>
      <c r="J170" s="115"/>
      <c r="K170" s="115"/>
      <c r="L170" s="115"/>
      <c r="M170" s="115"/>
      <c r="N170" s="115"/>
      <c r="O170" s="115"/>
      <c r="P170" s="115"/>
    </row>
    <row r="171" spans="1:16" ht="12" customHeight="1" x14ac:dyDescent="0.2">
      <c r="A171" s="43"/>
      <c r="B171" s="41"/>
      <c r="C171" s="40"/>
      <c r="D171" s="43"/>
      <c r="E171" s="43"/>
      <c r="F171" s="43"/>
      <c r="G171" s="43"/>
      <c r="H171" s="43"/>
      <c r="I171" s="43"/>
      <c r="J171" s="43"/>
      <c r="K171" s="43"/>
      <c r="L171" s="43"/>
      <c r="M171" s="43"/>
      <c r="N171" s="43"/>
      <c r="O171" s="43"/>
      <c r="P171" s="43"/>
    </row>
    <row r="172" spans="1:16" ht="12" customHeight="1" x14ac:dyDescent="0.2">
      <c r="A172" s="43"/>
      <c r="B172" s="41"/>
      <c r="C172" s="115" t="s">
        <v>439</v>
      </c>
      <c r="D172" s="115"/>
      <c r="E172" s="115"/>
      <c r="F172" s="115"/>
      <c r="G172" s="115"/>
      <c r="H172" s="115"/>
      <c r="I172" s="115"/>
      <c r="J172" s="115"/>
      <c r="K172" s="115"/>
      <c r="L172" s="115"/>
      <c r="M172" s="115"/>
      <c r="N172" s="115"/>
      <c r="O172" s="115"/>
      <c r="P172" s="115"/>
    </row>
    <row r="173" spans="1:16" ht="12" customHeight="1" x14ac:dyDescent="0.2">
      <c r="A173" s="43"/>
      <c r="B173" s="41"/>
      <c r="C173" s="115"/>
      <c r="D173" s="115"/>
      <c r="E173" s="115"/>
      <c r="F173" s="115"/>
      <c r="G173" s="115"/>
      <c r="H173" s="115"/>
      <c r="I173" s="115"/>
      <c r="J173" s="115"/>
      <c r="K173" s="115"/>
      <c r="L173" s="115"/>
      <c r="M173" s="115"/>
      <c r="N173" s="115"/>
      <c r="O173" s="115"/>
      <c r="P173" s="115"/>
    </row>
    <row r="174" spans="1:16" ht="12" customHeight="1" x14ac:dyDescent="0.2">
      <c r="A174" s="43"/>
      <c r="B174" s="41"/>
      <c r="C174" s="115"/>
      <c r="D174" s="115"/>
      <c r="E174" s="115"/>
      <c r="F174" s="115"/>
      <c r="G174" s="115"/>
      <c r="H174" s="115"/>
      <c r="I174" s="115"/>
      <c r="J174" s="115"/>
      <c r="K174" s="115"/>
      <c r="L174" s="115"/>
      <c r="M174" s="115"/>
      <c r="N174" s="115"/>
      <c r="O174" s="115"/>
      <c r="P174" s="115"/>
    </row>
    <row r="175" spans="1:16" ht="12" customHeight="1" x14ac:dyDescent="0.2">
      <c r="A175" s="43"/>
      <c r="B175" s="41"/>
      <c r="C175" s="40"/>
      <c r="D175" s="43"/>
      <c r="E175" s="43"/>
      <c r="F175" s="43"/>
      <c r="G175" s="43"/>
      <c r="H175" s="43"/>
      <c r="I175" s="43"/>
      <c r="J175" s="43"/>
      <c r="K175" s="43"/>
      <c r="L175" s="43"/>
      <c r="M175" s="43"/>
      <c r="N175" s="43"/>
      <c r="O175" s="43"/>
      <c r="P175" s="43"/>
    </row>
    <row r="176" spans="1:16" ht="12" customHeight="1" x14ac:dyDescent="0.2">
      <c r="A176" s="43"/>
      <c r="B176" s="41"/>
      <c r="C176" s="115" t="s">
        <v>441</v>
      </c>
      <c r="D176" s="115"/>
      <c r="E176" s="115"/>
      <c r="F176" s="115"/>
      <c r="G176" s="115"/>
      <c r="H176" s="115"/>
      <c r="I176" s="115"/>
      <c r="J176" s="115"/>
      <c r="K176" s="115"/>
      <c r="L176" s="115"/>
      <c r="M176" s="115"/>
      <c r="N176" s="115"/>
      <c r="O176" s="115"/>
      <c r="P176" s="115"/>
    </row>
    <row r="177" spans="1:33" ht="12" customHeight="1" x14ac:dyDescent="0.2">
      <c r="A177" s="43"/>
      <c r="B177" s="41"/>
      <c r="C177" s="115"/>
      <c r="D177" s="115"/>
      <c r="E177" s="115"/>
      <c r="F177" s="115"/>
      <c r="G177" s="115"/>
      <c r="H177" s="115"/>
      <c r="I177" s="115"/>
      <c r="J177" s="115"/>
      <c r="K177" s="115"/>
      <c r="L177" s="115"/>
      <c r="M177" s="115"/>
      <c r="N177" s="115"/>
      <c r="O177" s="115"/>
      <c r="P177" s="115"/>
    </row>
    <row r="178" spans="1:33" ht="12" customHeight="1" x14ac:dyDescent="0.2">
      <c r="A178" s="43"/>
      <c r="B178" s="41"/>
      <c r="C178" s="115"/>
      <c r="D178" s="115"/>
      <c r="E178" s="115"/>
      <c r="F178" s="115"/>
      <c r="G178" s="115"/>
      <c r="H178" s="115"/>
      <c r="I178" s="115"/>
      <c r="J178" s="115"/>
      <c r="K178" s="115"/>
      <c r="L178" s="115"/>
      <c r="M178" s="115"/>
      <c r="N178" s="115"/>
      <c r="O178" s="115"/>
      <c r="P178" s="115"/>
    </row>
    <row r="179" spans="1:33" ht="12" customHeight="1" x14ac:dyDescent="0.2">
      <c r="A179" s="43"/>
      <c r="B179" s="41"/>
      <c r="C179" s="115"/>
      <c r="D179" s="115"/>
      <c r="E179" s="115"/>
      <c r="F179" s="115"/>
      <c r="G179" s="115"/>
      <c r="H179" s="115"/>
      <c r="I179" s="115"/>
      <c r="J179" s="115"/>
      <c r="K179" s="115"/>
      <c r="L179" s="115"/>
      <c r="M179" s="115"/>
      <c r="N179" s="115"/>
      <c r="O179" s="115"/>
      <c r="P179" s="115"/>
    </row>
    <row r="180" spans="1:33" ht="12" customHeight="1" x14ac:dyDescent="0.2">
      <c r="A180" s="43"/>
      <c r="B180" s="41"/>
      <c r="C180" s="115" t="s">
        <v>440</v>
      </c>
      <c r="D180" s="115"/>
      <c r="E180" s="115"/>
      <c r="F180" s="115"/>
      <c r="G180" s="115"/>
      <c r="H180" s="115"/>
      <c r="I180" s="115"/>
      <c r="J180" s="115"/>
      <c r="K180" s="115"/>
      <c r="L180" s="115"/>
      <c r="M180" s="115"/>
      <c r="N180" s="115"/>
      <c r="O180" s="115"/>
      <c r="P180" s="115"/>
    </row>
    <row r="181" spans="1:33" s="46" customFormat="1" ht="12" customHeight="1" x14ac:dyDescent="0.2">
      <c r="B181" s="35"/>
      <c r="C181" s="35"/>
      <c r="D181" s="35"/>
      <c r="E181" s="35"/>
      <c r="F181" s="35"/>
      <c r="G181" s="35"/>
      <c r="H181" s="35"/>
      <c r="I181" s="35"/>
      <c r="J181" s="35"/>
      <c r="K181" s="35"/>
      <c r="L181" s="35"/>
      <c r="M181" s="35"/>
      <c r="N181" s="35"/>
      <c r="O181" s="35"/>
      <c r="P181" s="35"/>
      <c r="R181" s="35"/>
      <c r="S181" s="35"/>
      <c r="T181" s="35"/>
      <c r="U181" s="35"/>
      <c r="V181" s="35"/>
      <c r="W181" s="35"/>
      <c r="X181" s="35"/>
      <c r="Y181" s="35"/>
      <c r="Z181" s="35"/>
      <c r="AA181" s="35"/>
      <c r="AB181" s="35"/>
      <c r="AC181" s="35"/>
      <c r="AD181" s="35"/>
      <c r="AE181" s="35"/>
      <c r="AF181" s="35"/>
      <c r="AG181" s="35"/>
    </row>
    <row r="182" spans="1:33" ht="12" customHeight="1" x14ac:dyDescent="0.2">
      <c r="C182" s="56" t="s">
        <v>82</v>
      </c>
      <c r="D182" s="43"/>
      <c r="E182" s="43"/>
      <c r="F182" s="43"/>
      <c r="G182" s="43"/>
      <c r="H182" s="43"/>
      <c r="I182" s="43"/>
      <c r="J182" s="43"/>
      <c r="K182" s="43"/>
      <c r="L182" s="43"/>
      <c r="M182" s="43"/>
      <c r="N182" s="43"/>
      <c r="O182" s="43"/>
      <c r="P182" s="43"/>
    </row>
    <row r="183" spans="1:33" ht="12" customHeight="1" x14ac:dyDescent="0.2">
      <c r="C183" s="56"/>
      <c r="D183" s="43"/>
      <c r="E183" s="43"/>
      <c r="F183" s="43"/>
      <c r="G183" s="43"/>
      <c r="H183" s="43"/>
      <c r="I183" s="43"/>
      <c r="J183" s="43"/>
      <c r="K183" s="43"/>
      <c r="L183" s="43"/>
      <c r="M183" s="43"/>
      <c r="N183" s="43"/>
      <c r="O183" s="43"/>
      <c r="P183" s="43"/>
    </row>
    <row r="184" spans="1:33" ht="12" customHeight="1" x14ac:dyDescent="0.2">
      <c r="C184" s="42" t="s">
        <v>83</v>
      </c>
      <c r="D184" s="43"/>
      <c r="E184" s="43"/>
      <c r="F184" s="43"/>
      <c r="G184" s="43"/>
      <c r="H184" s="43"/>
      <c r="I184" s="43"/>
      <c r="J184" s="43"/>
      <c r="K184" s="43"/>
      <c r="L184" s="43"/>
      <c r="M184" s="43"/>
      <c r="N184" s="43"/>
      <c r="O184" s="43"/>
      <c r="P184" s="43"/>
    </row>
    <row r="185" spans="1:33" ht="12" customHeight="1" x14ac:dyDescent="0.2">
      <c r="C185" s="43"/>
      <c r="D185" s="43"/>
      <c r="E185" s="43"/>
      <c r="F185" s="43"/>
      <c r="G185" s="43"/>
      <c r="H185" s="43"/>
      <c r="I185" s="43"/>
      <c r="J185" s="43"/>
      <c r="K185" s="43"/>
      <c r="L185" s="43"/>
      <c r="M185" s="43"/>
      <c r="N185" s="43"/>
      <c r="O185" s="43"/>
      <c r="P185" s="43"/>
    </row>
    <row r="186" spans="1:33" ht="12" customHeight="1" x14ac:dyDescent="0.2">
      <c r="C186" s="143" t="s">
        <v>68</v>
      </c>
      <c r="D186" s="144"/>
      <c r="E186" s="144"/>
      <c r="F186" s="144"/>
      <c r="G186" s="144"/>
      <c r="H186" s="144"/>
      <c r="I186" s="144"/>
      <c r="J186" s="145"/>
      <c r="K186" s="159">
        <v>2024</v>
      </c>
      <c r="L186" s="159"/>
      <c r="M186" s="159"/>
      <c r="N186" s="159">
        <v>2023</v>
      </c>
      <c r="O186" s="159"/>
      <c r="P186" s="159"/>
    </row>
    <row r="187" spans="1:33" ht="12" customHeight="1" x14ac:dyDescent="0.2">
      <c r="C187" s="128" t="s">
        <v>214</v>
      </c>
      <c r="D187" s="128"/>
      <c r="E187" s="128"/>
      <c r="F187" s="128"/>
      <c r="G187" s="128"/>
      <c r="H187" s="128"/>
      <c r="I187" s="128"/>
      <c r="J187" s="128"/>
      <c r="K187" s="129" t="s">
        <v>272</v>
      </c>
      <c r="L187" s="128"/>
      <c r="M187" s="128"/>
      <c r="N187" s="129" t="s">
        <v>272</v>
      </c>
      <c r="O187" s="128"/>
      <c r="P187" s="128"/>
    </row>
    <row r="188" spans="1:33" ht="12" customHeight="1" x14ac:dyDescent="0.2">
      <c r="C188" s="128" t="s">
        <v>215</v>
      </c>
      <c r="D188" s="128"/>
      <c r="E188" s="128"/>
      <c r="F188" s="128"/>
      <c r="G188" s="128"/>
      <c r="H188" s="128"/>
      <c r="I188" s="128"/>
      <c r="J188" s="128"/>
      <c r="K188" s="129" t="s">
        <v>272</v>
      </c>
      <c r="L188" s="128"/>
      <c r="M188" s="128"/>
      <c r="N188" s="129" t="s">
        <v>272</v>
      </c>
      <c r="O188" s="128"/>
      <c r="P188" s="128"/>
    </row>
    <row r="189" spans="1:33" ht="12" customHeight="1" x14ac:dyDescent="0.2">
      <c r="C189" s="164" t="s">
        <v>216</v>
      </c>
      <c r="D189" s="165"/>
      <c r="E189" s="165"/>
      <c r="F189" s="165"/>
      <c r="G189" s="165"/>
      <c r="H189" s="165"/>
      <c r="I189" s="165"/>
      <c r="J189" s="166"/>
      <c r="K189" s="168">
        <f>SUM(K187:M188)</f>
        <v>0</v>
      </c>
      <c r="L189" s="168"/>
      <c r="M189" s="168"/>
      <c r="N189" s="168">
        <f>SUM(N187:P188)</f>
        <v>0</v>
      </c>
      <c r="O189" s="168"/>
      <c r="P189" s="168"/>
    </row>
    <row r="190" spans="1:33" ht="12" customHeight="1" x14ac:dyDescent="0.2">
      <c r="C190" s="43"/>
      <c r="D190" s="57"/>
      <c r="E190" s="57"/>
      <c r="F190" s="57"/>
      <c r="G190" s="57"/>
      <c r="H190" s="57"/>
      <c r="I190" s="57"/>
      <c r="J190" s="57"/>
      <c r="K190" s="57"/>
      <c r="L190" s="42"/>
      <c r="M190" s="42"/>
      <c r="N190" s="42"/>
      <c r="O190" s="42"/>
      <c r="P190" s="42"/>
    </row>
    <row r="191" spans="1:33" ht="12" customHeight="1" x14ac:dyDescent="0.2">
      <c r="C191" s="44" t="s">
        <v>84</v>
      </c>
      <c r="D191" s="57"/>
      <c r="E191" s="57"/>
      <c r="F191" s="57"/>
      <c r="G191" s="57"/>
      <c r="H191" s="57"/>
      <c r="I191" s="57"/>
      <c r="J191" s="57"/>
      <c r="K191" s="57"/>
      <c r="L191" s="42"/>
      <c r="M191" s="42"/>
      <c r="N191" s="42"/>
      <c r="O191" s="42"/>
      <c r="P191" s="42"/>
    </row>
    <row r="192" spans="1:33" ht="12" customHeight="1" x14ac:dyDescent="0.2">
      <c r="C192" s="44"/>
      <c r="D192" s="57"/>
      <c r="E192" s="57"/>
      <c r="F192" s="57"/>
      <c r="G192" s="57"/>
      <c r="H192" s="57"/>
      <c r="I192" s="57"/>
      <c r="J192" s="57"/>
      <c r="K192" s="57"/>
      <c r="L192" s="42"/>
      <c r="M192" s="42"/>
      <c r="N192" s="42"/>
      <c r="O192" s="42"/>
      <c r="P192" s="42"/>
    </row>
    <row r="193" spans="3:16" ht="12" customHeight="1" x14ac:dyDescent="0.2">
      <c r="C193" s="42" t="s">
        <v>85</v>
      </c>
      <c r="D193" s="57"/>
      <c r="E193" s="57"/>
      <c r="F193" s="57"/>
      <c r="G193" s="57"/>
      <c r="H193" s="57"/>
      <c r="I193" s="57"/>
      <c r="J193" s="57"/>
      <c r="K193" s="57"/>
      <c r="L193" s="42"/>
      <c r="M193" s="42"/>
      <c r="N193" s="42"/>
      <c r="O193" s="42"/>
      <c r="P193" s="42"/>
    </row>
    <row r="194" spans="3:16" ht="12" customHeight="1" x14ac:dyDescent="0.2">
      <c r="C194" s="43"/>
      <c r="D194" s="57"/>
      <c r="E194" s="57"/>
      <c r="F194" s="57"/>
      <c r="G194" s="57"/>
      <c r="H194" s="57"/>
      <c r="I194" s="57"/>
      <c r="J194" s="57"/>
      <c r="K194" s="57"/>
      <c r="L194" s="42"/>
      <c r="M194" s="42"/>
      <c r="N194" s="42"/>
      <c r="O194" s="42"/>
      <c r="P194" s="42"/>
    </row>
    <row r="195" spans="3:16" ht="12" customHeight="1" x14ac:dyDescent="0.2">
      <c r="D195" s="138" t="s">
        <v>68</v>
      </c>
      <c r="E195" s="138"/>
      <c r="F195" s="138"/>
      <c r="G195" s="138"/>
      <c r="H195" s="138"/>
      <c r="I195" s="138"/>
      <c r="J195" s="159">
        <v>2024</v>
      </c>
      <c r="K195" s="159"/>
      <c r="L195" s="159"/>
      <c r="M195" s="159">
        <v>2023</v>
      </c>
      <c r="N195" s="159"/>
      <c r="O195" s="159"/>
    </row>
    <row r="196" spans="3:16" ht="12" customHeight="1" x14ac:dyDescent="0.2">
      <c r="D196" s="128" t="s">
        <v>217</v>
      </c>
      <c r="E196" s="128"/>
      <c r="F196" s="128"/>
      <c r="G196" s="128"/>
      <c r="H196" s="128"/>
      <c r="I196" s="128"/>
      <c r="J196" s="129">
        <v>2608360.37</v>
      </c>
      <c r="K196" s="128"/>
      <c r="L196" s="128"/>
      <c r="M196" s="129">
        <v>2071443.31</v>
      </c>
      <c r="N196" s="128"/>
      <c r="O196" s="128"/>
    </row>
    <row r="197" spans="3:16" ht="12" customHeight="1" x14ac:dyDescent="0.2">
      <c r="D197" s="128" t="s">
        <v>218</v>
      </c>
      <c r="E197" s="128"/>
      <c r="F197" s="128"/>
      <c r="G197" s="128"/>
      <c r="H197" s="128"/>
      <c r="I197" s="128"/>
      <c r="J197" s="129">
        <v>182532.71</v>
      </c>
      <c r="K197" s="128"/>
      <c r="L197" s="128"/>
      <c r="M197" s="129">
        <v>431316.82</v>
      </c>
      <c r="N197" s="128"/>
      <c r="O197" s="128"/>
    </row>
    <row r="198" spans="3:16" ht="12" customHeight="1" x14ac:dyDescent="0.2">
      <c r="D198" s="128" t="s">
        <v>430</v>
      </c>
      <c r="E198" s="128"/>
      <c r="F198" s="128"/>
      <c r="G198" s="128"/>
      <c r="H198" s="128"/>
      <c r="I198" s="128"/>
      <c r="J198" s="129">
        <v>2538</v>
      </c>
      <c r="K198" s="128"/>
      <c r="L198" s="128"/>
      <c r="M198" s="129">
        <v>11604.64</v>
      </c>
      <c r="N198" s="128"/>
      <c r="O198" s="128"/>
    </row>
    <row r="199" spans="3:16" ht="12" customHeight="1" x14ac:dyDescent="0.2">
      <c r="D199" s="128" t="s">
        <v>219</v>
      </c>
      <c r="E199" s="128"/>
      <c r="F199" s="128"/>
      <c r="G199" s="128"/>
      <c r="H199" s="128"/>
      <c r="I199" s="128"/>
      <c r="J199" s="129">
        <v>1240115</v>
      </c>
      <c r="K199" s="128"/>
      <c r="L199" s="128"/>
      <c r="M199" s="129">
        <v>1036904</v>
      </c>
      <c r="N199" s="128"/>
      <c r="O199" s="128"/>
    </row>
    <row r="200" spans="3:16" ht="12" customHeight="1" x14ac:dyDescent="0.2">
      <c r="D200" s="128" t="s">
        <v>220</v>
      </c>
      <c r="E200" s="128"/>
      <c r="F200" s="128"/>
      <c r="G200" s="128"/>
      <c r="H200" s="128"/>
      <c r="I200" s="128"/>
      <c r="J200" s="129">
        <v>103636.52</v>
      </c>
      <c r="K200" s="128"/>
      <c r="L200" s="128"/>
      <c r="M200" s="129">
        <v>33052</v>
      </c>
      <c r="N200" s="128"/>
      <c r="O200" s="128"/>
    </row>
    <row r="201" spans="3:16" ht="12" customHeight="1" x14ac:dyDescent="0.2">
      <c r="D201" s="130" t="s">
        <v>221</v>
      </c>
      <c r="E201" s="130"/>
      <c r="F201" s="130"/>
      <c r="G201" s="130"/>
      <c r="H201" s="130"/>
      <c r="I201" s="130"/>
      <c r="J201" s="167">
        <f>SUM(J196:L200)</f>
        <v>4137182.6</v>
      </c>
      <c r="K201" s="168"/>
      <c r="L201" s="168"/>
      <c r="M201" s="167">
        <f>SUM(M196:O200)</f>
        <v>3584320.77</v>
      </c>
      <c r="N201" s="168"/>
      <c r="O201" s="168"/>
    </row>
    <row r="202" spans="3:16" ht="12" customHeight="1" x14ac:dyDescent="0.2">
      <c r="D202" s="128" t="s">
        <v>222</v>
      </c>
      <c r="E202" s="128"/>
      <c r="F202" s="128"/>
      <c r="G202" s="128"/>
      <c r="H202" s="128"/>
      <c r="I202" s="128"/>
      <c r="J202" s="129">
        <v>0</v>
      </c>
      <c r="K202" s="128"/>
      <c r="L202" s="128"/>
      <c r="M202" s="129">
        <v>0</v>
      </c>
      <c r="N202" s="128"/>
      <c r="O202" s="128"/>
    </row>
    <row r="203" spans="3:16" ht="12" customHeight="1" x14ac:dyDescent="0.2">
      <c r="D203" s="128" t="s">
        <v>223</v>
      </c>
      <c r="E203" s="128"/>
      <c r="F203" s="128"/>
      <c r="G203" s="128"/>
      <c r="H203" s="128"/>
      <c r="I203" s="128"/>
      <c r="J203" s="129">
        <v>0</v>
      </c>
      <c r="K203" s="128"/>
      <c r="L203" s="128"/>
      <c r="M203" s="129">
        <v>0</v>
      </c>
      <c r="N203" s="128"/>
      <c r="O203" s="128"/>
    </row>
    <row r="204" spans="3:16" ht="12" customHeight="1" x14ac:dyDescent="0.2">
      <c r="D204" s="130" t="s">
        <v>224</v>
      </c>
      <c r="E204" s="130"/>
      <c r="F204" s="130"/>
      <c r="G204" s="130"/>
      <c r="H204" s="130"/>
      <c r="I204" s="130"/>
      <c r="J204" s="167">
        <f>SUM(J202:L203)</f>
        <v>0</v>
      </c>
      <c r="K204" s="168"/>
      <c r="L204" s="168"/>
      <c r="M204" s="167">
        <f>SUM(M202:O203)</f>
        <v>0</v>
      </c>
      <c r="N204" s="168"/>
      <c r="O204" s="168"/>
    </row>
    <row r="205" spans="3:16" ht="12" customHeight="1" x14ac:dyDescent="0.2">
      <c r="D205" s="128" t="s">
        <v>225</v>
      </c>
      <c r="E205" s="128"/>
      <c r="F205" s="128"/>
      <c r="G205" s="128"/>
      <c r="H205" s="128"/>
      <c r="I205" s="128"/>
      <c r="J205" s="129">
        <v>79596.72</v>
      </c>
      <c r="K205" s="128"/>
      <c r="L205" s="128"/>
      <c r="M205" s="129">
        <v>0</v>
      </c>
      <c r="N205" s="128"/>
      <c r="O205" s="128"/>
    </row>
    <row r="206" spans="3:16" ht="12" customHeight="1" x14ac:dyDescent="0.2">
      <c r="D206" s="130" t="s">
        <v>226</v>
      </c>
      <c r="E206" s="130"/>
      <c r="F206" s="130"/>
      <c r="G206" s="130"/>
      <c r="H206" s="130"/>
      <c r="I206" s="130"/>
      <c r="J206" s="167">
        <f>SUM(J205)</f>
        <v>79596.72</v>
      </c>
      <c r="K206" s="168"/>
      <c r="L206" s="168"/>
      <c r="M206" s="167">
        <f>SUM(M205)</f>
        <v>0</v>
      </c>
      <c r="N206" s="168"/>
      <c r="O206" s="168"/>
    </row>
    <row r="207" spans="3:16" ht="12" customHeight="1" x14ac:dyDescent="0.2">
      <c r="D207" s="164" t="s">
        <v>70</v>
      </c>
      <c r="E207" s="165"/>
      <c r="F207" s="165"/>
      <c r="G207" s="165"/>
      <c r="H207" s="165"/>
      <c r="I207" s="166"/>
      <c r="J207" s="167">
        <f>SUM(J201,J204,J206)</f>
        <v>4216779.32</v>
      </c>
      <c r="K207" s="168"/>
      <c r="L207" s="168"/>
      <c r="M207" s="167">
        <f>SUM(M201,M204,M206)</f>
        <v>3584320.77</v>
      </c>
      <c r="N207" s="168"/>
      <c r="O207" s="168"/>
    </row>
    <row r="208" spans="3:16" ht="12" customHeight="1" x14ac:dyDescent="0.2">
      <c r="C208" s="43"/>
      <c r="D208" s="57"/>
      <c r="E208" s="57"/>
      <c r="F208" s="57"/>
      <c r="G208" s="57"/>
      <c r="H208" s="57"/>
      <c r="I208" s="57"/>
      <c r="J208" s="57"/>
      <c r="K208" s="57"/>
      <c r="L208" s="42"/>
      <c r="M208" s="42"/>
      <c r="N208" s="42"/>
      <c r="O208" s="42"/>
      <c r="P208" s="42"/>
    </row>
    <row r="209" spans="1:16" ht="12" customHeight="1" x14ac:dyDescent="0.2">
      <c r="C209" s="44" t="s">
        <v>86</v>
      </c>
      <c r="D209" s="57"/>
      <c r="E209" s="57"/>
      <c r="F209" s="57"/>
      <c r="G209" s="57"/>
      <c r="H209" s="57"/>
      <c r="I209" s="57"/>
      <c r="J209" s="57"/>
      <c r="K209" s="57"/>
      <c r="L209" s="42"/>
      <c r="M209" s="42"/>
      <c r="N209" s="42"/>
      <c r="O209" s="42"/>
      <c r="P209" s="42"/>
    </row>
    <row r="210" spans="1:16" ht="12" customHeight="1" x14ac:dyDescent="0.2">
      <c r="C210" s="44"/>
      <c r="D210" s="57"/>
      <c r="E210" s="57"/>
      <c r="F210" s="57"/>
      <c r="G210" s="57"/>
      <c r="H210" s="57"/>
      <c r="I210" s="57"/>
      <c r="J210" s="57"/>
      <c r="K210" s="57"/>
      <c r="L210" s="42"/>
      <c r="M210" s="42"/>
      <c r="N210" s="42"/>
      <c r="O210" s="42"/>
      <c r="P210" s="42"/>
    </row>
    <row r="211" spans="1:16" ht="12" customHeight="1" x14ac:dyDescent="0.2">
      <c r="C211" s="42" t="s">
        <v>83</v>
      </c>
      <c r="D211" s="57"/>
      <c r="E211" s="57"/>
      <c r="F211" s="57"/>
      <c r="G211" s="57"/>
      <c r="H211" s="57"/>
      <c r="I211" s="57"/>
      <c r="J211" s="57"/>
      <c r="K211" s="57"/>
      <c r="L211" s="42"/>
      <c r="M211" s="42"/>
      <c r="N211" s="42"/>
      <c r="O211" s="42"/>
      <c r="P211" s="42"/>
    </row>
    <row r="212" spans="1:16" ht="12" customHeight="1" x14ac:dyDescent="0.2">
      <c r="C212" s="43"/>
      <c r="D212" s="57"/>
      <c r="E212" s="57"/>
      <c r="F212" s="57"/>
      <c r="G212" s="57"/>
      <c r="H212" s="57"/>
      <c r="I212" s="57"/>
      <c r="J212" s="57"/>
      <c r="K212" s="57"/>
      <c r="L212" s="42"/>
      <c r="M212" s="42"/>
      <c r="N212" s="42"/>
      <c r="O212" s="42"/>
      <c r="P212" s="42"/>
    </row>
    <row r="213" spans="1:16" ht="12" customHeight="1" x14ac:dyDescent="0.2">
      <c r="C213" s="43"/>
      <c r="D213" s="138" t="s">
        <v>68</v>
      </c>
      <c r="E213" s="138"/>
      <c r="F213" s="138"/>
      <c r="G213" s="138"/>
      <c r="H213" s="138"/>
      <c r="I213" s="138"/>
      <c r="J213" s="159">
        <v>2024</v>
      </c>
      <c r="K213" s="159"/>
      <c r="L213" s="159"/>
      <c r="M213" s="159">
        <v>2023</v>
      </c>
      <c r="N213" s="159"/>
      <c r="O213" s="159"/>
    </row>
    <row r="214" spans="1:16" ht="12" customHeight="1" x14ac:dyDescent="0.2">
      <c r="C214" s="43"/>
      <c r="D214" s="128" t="s">
        <v>320</v>
      </c>
      <c r="E214" s="128"/>
      <c r="F214" s="128"/>
      <c r="G214" s="128"/>
      <c r="H214" s="128"/>
      <c r="I214" s="128"/>
      <c r="J214" s="129">
        <v>0</v>
      </c>
      <c r="K214" s="128"/>
      <c r="L214" s="128"/>
      <c r="M214" s="129">
        <v>0</v>
      </c>
      <c r="N214" s="128"/>
      <c r="O214" s="128"/>
    </row>
    <row r="215" spans="1:16" ht="12" customHeight="1" x14ac:dyDescent="0.2">
      <c r="C215" s="43"/>
      <c r="D215" s="57"/>
      <c r="E215" s="57"/>
      <c r="F215" s="57"/>
      <c r="G215" s="57"/>
      <c r="H215" s="57"/>
      <c r="I215" s="57"/>
      <c r="J215" s="57"/>
      <c r="K215" s="57"/>
      <c r="L215" s="42"/>
      <c r="M215" s="42"/>
      <c r="N215" s="42"/>
      <c r="O215" s="42"/>
      <c r="P215" s="42"/>
    </row>
    <row r="216" spans="1:16" ht="12" customHeight="1" x14ac:dyDescent="0.2">
      <c r="A216" s="40"/>
      <c r="B216" s="41" t="s">
        <v>66</v>
      </c>
      <c r="C216" s="40" t="s">
        <v>10</v>
      </c>
    </row>
    <row r="217" spans="1:16" ht="12" customHeight="1" x14ac:dyDescent="0.2">
      <c r="A217" s="40"/>
      <c r="B217" s="41"/>
      <c r="C217" s="40"/>
    </row>
    <row r="218" spans="1:16" ht="12" customHeight="1" x14ac:dyDescent="0.2">
      <c r="A218" s="40"/>
      <c r="B218" s="41"/>
      <c r="C218" s="115" t="s">
        <v>442</v>
      </c>
      <c r="D218" s="115"/>
      <c r="E218" s="115"/>
      <c r="F218" s="115"/>
      <c r="G218" s="115"/>
      <c r="H218" s="115"/>
      <c r="I218" s="115"/>
      <c r="J218" s="115"/>
      <c r="K218" s="115"/>
      <c r="L218" s="115"/>
      <c r="M218" s="115"/>
      <c r="N218" s="115"/>
      <c r="O218" s="115"/>
      <c r="P218" s="115"/>
    </row>
    <row r="219" spans="1:16" ht="12" customHeight="1" x14ac:dyDescent="0.2">
      <c r="A219" s="40"/>
      <c r="B219" s="41"/>
      <c r="C219" s="115"/>
      <c r="D219" s="115"/>
      <c r="E219" s="115"/>
      <c r="F219" s="115"/>
      <c r="G219" s="115"/>
      <c r="H219" s="115"/>
      <c r="I219" s="115"/>
      <c r="J219" s="115"/>
      <c r="K219" s="115"/>
      <c r="L219" s="115"/>
      <c r="M219" s="115"/>
      <c r="N219" s="115"/>
      <c r="O219" s="115"/>
      <c r="P219" s="115"/>
    </row>
    <row r="220" spans="1:16" ht="12" customHeight="1" x14ac:dyDescent="0.2">
      <c r="A220" s="40"/>
      <c r="B220" s="41"/>
      <c r="C220" s="115"/>
      <c r="D220" s="115"/>
      <c r="E220" s="115"/>
      <c r="F220" s="115"/>
      <c r="G220" s="115"/>
      <c r="H220" s="115"/>
      <c r="I220" s="115"/>
      <c r="J220" s="115"/>
      <c r="K220" s="115"/>
      <c r="L220" s="115"/>
      <c r="M220" s="115"/>
      <c r="N220" s="115"/>
      <c r="O220" s="115"/>
      <c r="P220" s="115"/>
    </row>
    <row r="221" spans="1:16" ht="12" customHeight="1" x14ac:dyDescent="0.2">
      <c r="A221" s="40"/>
      <c r="B221" s="41"/>
      <c r="C221" s="115"/>
      <c r="D221" s="115"/>
      <c r="E221" s="115"/>
      <c r="F221" s="115"/>
      <c r="G221" s="115"/>
      <c r="H221" s="115"/>
      <c r="I221" s="115"/>
      <c r="J221" s="115"/>
      <c r="K221" s="115"/>
      <c r="L221" s="115"/>
      <c r="M221" s="115"/>
      <c r="N221" s="115"/>
      <c r="O221" s="115"/>
      <c r="P221" s="115"/>
    </row>
    <row r="222" spans="1:16" ht="12" customHeight="1" x14ac:dyDescent="0.2">
      <c r="A222" s="51"/>
      <c r="B222" s="51"/>
      <c r="C222" s="115"/>
      <c r="D222" s="115"/>
      <c r="E222" s="115"/>
      <c r="F222" s="115"/>
      <c r="G222" s="115"/>
      <c r="H222" s="115"/>
      <c r="I222" s="115"/>
      <c r="J222" s="115"/>
      <c r="K222" s="115"/>
      <c r="L222" s="115"/>
      <c r="M222" s="115"/>
      <c r="N222" s="115"/>
      <c r="O222" s="115"/>
      <c r="P222" s="115"/>
    </row>
    <row r="223" spans="1:16" ht="12" customHeight="1" x14ac:dyDescent="0.2">
      <c r="A223" s="51"/>
      <c r="B223" s="51"/>
      <c r="C223" s="83"/>
      <c r="D223" s="83"/>
      <c r="E223" s="83"/>
      <c r="F223" s="83"/>
      <c r="G223" s="83"/>
      <c r="H223" s="83"/>
      <c r="I223" s="83"/>
      <c r="J223" s="83"/>
      <c r="K223" s="83"/>
      <c r="L223" s="83"/>
      <c r="M223" s="83"/>
      <c r="N223" s="83"/>
      <c r="O223" s="83"/>
      <c r="P223" s="83"/>
    </row>
    <row r="224" spans="1:16" ht="12" customHeight="1" x14ac:dyDescent="0.2">
      <c r="A224" s="58"/>
      <c r="B224" s="41" t="s">
        <v>66</v>
      </c>
      <c r="C224" s="40" t="s">
        <v>11</v>
      </c>
    </row>
    <row r="225" spans="1:3" ht="12" customHeight="1" x14ac:dyDescent="0.2">
      <c r="A225" s="58"/>
      <c r="B225" s="41"/>
      <c r="C225" s="40"/>
    </row>
    <row r="226" spans="1:3" ht="12" customHeight="1" x14ac:dyDescent="0.2">
      <c r="A226" s="58"/>
      <c r="B226" s="41"/>
      <c r="C226" s="58" t="s">
        <v>321</v>
      </c>
    </row>
    <row r="228" spans="1:3" ht="12" customHeight="1" x14ac:dyDescent="0.2">
      <c r="A228" s="40"/>
      <c r="B228" s="59" t="s">
        <v>87</v>
      </c>
    </row>
    <row r="229" spans="1:3" ht="12" customHeight="1" x14ac:dyDescent="0.2">
      <c r="A229" s="40"/>
      <c r="B229" s="59"/>
    </row>
    <row r="230" spans="1:3" ht="12" customHeight="1" x14ac:dyDescent="0.2">
      <c r="A230" s="40"/>
      <c r="B230" s="59"/>
      <c r="C230" s="35" t="s">
        <v>322</v>
      </c>
    </row>
    <row r="231" spans="1:3" ht="12" customHeight="1" x14ac:dyDescent="0.2">
      <c r="A231" s="40"/>
      <c r="B231" s="59"/>
    </row>
    <row r="232" spans="1:3" ht="12" customHeight="1" x14ac:dyDescent="0.2">
      <c r="A232" s="40"/>
      <c r="B232" s="59"/>
    </row>
    <row r="233" spans="1:3" ht="12" customHeight="1" x14ac:dyDescent="0.2">
      <c r="A233" s="40"/>
      <c r="B233" s="59"/>
    </row>
    <row r="234" spans="1:3" ht="12" customHeight="1" x14ac:dyDescent="0.2">
      <c r="A234" s="40"/>
      <c r="B234" s="59"/>
    </row>
    <row r="235" spans="1:3" ht="12" customHeight="1" x14ac:dyDescent="0.2">
      <c r="A235" s="40"/>
      <c r="B235" s="59"/>
    </row>
    <row r="236" spans="1:3" ht="12" customHeight="1" x14ac:dyDescent="0.2">
      <c r="A236" s="40"/>
      <c r="B236" s="59"/>
    </row>
    <row r="237" spans="1:3" ht="12" customHeight="1" x14ac:dyDescent="0.2">
      <c r="A237" s="40"/>
      <c r="B237" s="59"/>
    </row>
    <row r="238" spans="1:3" ht="12" customHeight="1" x14ac:dyDescent="0.2">
      <c r="A238" s="40"/>
      <c r="B238" s="59"/>
    </row>
    <row r="239" spans="1:3" ht="12" customHeight="1" x14ac:dyDescent="0.2">
      <c r="A239" s="40"/>
      <c r="B239" s="59"/>
    </row>
    <row r="240" spans="1:3" ht="12" customHeight="1" x14ac:dyDescent="0.2">
      <c r="A240" s="40"/>
      <c r="B240" s="59"/>
    </row>
    <row r="241" spans="1:2" ht="12" customHeight="1" x14ac:dyDescent="0.2">
      <c r="A241" s="40"/>
      <c r="B241" s="59"/>
    </row>
    <row r="242" spans="1:2" ht="12" customHeight="1" x14ac:dyDescent="0.2">
      <c r="A242" s="40"/>
      <c r="B242" s="59"/>
    </row>
    <row r="243" spans="1:2" ht="12" customHeight="1" x14ac:dyDescent="0.2">
      <c r="A243" s="40"/>
      <c r="B243" s="59"/>
    </row>
    <row r="244" spans="1:2" ht="12" customHeight="1" x14ac:dyDescent="0.2">
      <c r="A244" s="40"/>
      <c r="B244" s="59"/>
    </row>
    <row r="245" spans="1:2" ht="12" customHeight="1" x14ac:dyDescent="0.2">
      <c r="A245" s="40"/>
      <c r="B245" s="59"/>
    </row>
    <row r="246" spans="1:2" ht="12" customHeight="1" x14ac:dyDescent="0.2">
      <c r="A246" s="40"/>
      <c r="B246" s="59"/>
    </row>
    <row r="247" spans="1:2" ht="12" customHeight="1" x14ac:dyDescent="0.2">
      <c r="A247" s="40"/>
      <c r="B247" s="59"/>
    </row>
    <row r="248" spans="1:2" ht="12" customHeight="1" x14ac:dyDescent="0.2">
      <c r="A248" s="40"/>
      <c r="B248" s="59"/>
    </row>
    <row r="249" spans="1:2" ht="12" customHeight="1" x14ac:dyDescent="0.2">
      <c r="A249" s="40"/>
      <c r="B249" s="59"/>
    </row>
    <row r="250" spans="1:2" ht="12" customHeight="1" x14ac:dyDescent="0.2">
      <c r="A250" s="40"/>
      <c r="B250" s="59"/>
    </row>
    <row r="251" spans="1:2" ht="12" customHeight="1" x14ac:dyDescent="0.2">
      <c r="A251" s="40"/>
      <c r="B251" s="59"/>
    </row>
    <row r="252" spans="1:2" ht="12" customHeight="1" x14ac:dyDescent="0.2">
      <c r="A252" s="40"/>
      <c r="B252" s="59"/>
    </row>
    <row r="253" spans="1:2" ht="12" customHeight="1" x14ac:dyDescent="0.2">
      <c r="A253" s="40"/>
      <c r="B253" s="59"/>
    </row>
    <row r="254" spans="1:2" ht="12" customHeight="1" x14ac:dyDescent="0.2">
      <c r="A254" s="40"/>
      <c r="B254" s="59"/>
    </row>
    <row r="255" spans="1:2" ht="12" customHeight="1" x14ac:dyDescent="0.2">
      <c r="A255" s="40"/>
      <c r="B255" s="59"/>
    </row>
    <row r="256" spans="1:2" ht="12" customHeight="1" x14ac:dyDescent="0.2">
      <c r="A256" s="40"/>
      <c r="B256" s="59"/>
    </row>
    <row r="257" spans="1:2" ht="12" customHeight="1" x14ac:dyDescent="0.2">
      <c r="A257" s="40"/>
      <c r="B257" s="59"/>
    </row>
    <row r="258" spans="1:2" ht="12" customHeight="1" x14ac:dyDescent="0.2">
      <c r="A258" s="40"/>
      <c r="B258" s="59"/>
    </row>
    <row r="259" spans="1:2" ht="12" customHeight="1" x14ac:dyDescent="0.2">
      <c r="A259" s="40"/>
      <c r="B259" s="59"/>
    </row>
    <row r="260" spans="1:2" ht="12" customHeight="1" x14ac:dyDescent="0.2">
      <c r="A260" s="40"/>
      <c r="B260" s="59"/>
    </row>
    <row r="261" spans="1:2" ht="12" customHeight="1" x14ac:dyDescent="0.2">
      <c r="A261" s="40"/>
      <c r="B261" s="59"/>
    </row>
    <row r="262" spans="1:2" ht="12" customHeight="1" x14ac:dyDescent="0.2">
      <c r="A262" s="40"/>
      <c r="B262" s="59"/>
    </row>
    <row r="263" spans="1:2" ht="12" customHeight="1" x14ac:dyDescent="0.2">
      <c r="A263" s="40"/>
      <c r="B263" s="59"/>
    </row>
    <row r="264" spans="1:2" ht="12" customHeight="1" x14ac:dyDescent="0.2">
      <c r="A264" s="40"/>
      <c r="B264" s="59"/>
    </row>
    <row r="265" spans="1:2" ht="12" customHeight="1" x14ac:dyDescent="0.2">
      <c r="A265" s="40"/>
      <c r="B265" s="59"/>
    </row>
    <row r="266" spans="1:2" ht="12" customHeight="1" x14ac:dyDescent="0.2">
      <c r="A266" s="40"/>
      <c r="B266" s="59"/>
    </row>
    <row r="267" spans="1:2" ht="12" customHeight="1" x14ac:dyDescent="0.2">
      <c r="A267" s="40"/>
      <c r="B267" s="59"/>
    </row>
    <row r="268" spans="1:2" ht="12" customHeight="1" x14ac:dyDescent="0.2">
      <c r="A268" s="40"/>
      <c r="B268" s="59"/>
    </row>
    <row r="269" spans="1:2" ht="12" customHeight="1" x14ac:dyDescent="0.2">
      <c r="A269" s="40"/>
      <c r="B269" s="59"/>
    </row>
    <row r="270" spans="1:2" ht="12" customHeight="1" x14ac:dyDescent="0.2">
      <c r="A270" s="40"/>
      <c r="B270" s="59"/>
    </row>
    <row r="271" spans="1:2" ht="12" customHeight="1" x14ac:dyDescent="0.2">
      <c r="A271" s="40"/>
      <c r="B271" s="59"/>
    </row>
    <row r="272" spans="1:2" ht="12" customHeight="1" x14ac:dyDescent="0.2">
      <c r="A272" s="40"/>
      <c r="B272" s="59"/>
    </row>
    <row r="273" spans="1:2" ht="12" customHeight="1" x14ac:dyDescent="0.2">
      <c r="A273" s="40"/>
      <c r="B273" s="59"/>
    </row>
    <row r="274" spans="1:2" ht="12" customHeight="1" x14ac:dyDescent="0.2">
      <c r="A274" s="40"/>
      <c r="B274" s="59"/>
    </row>
    <row r="275" spans="1:2" ht="12" customHeight="1" x14ac:dyDescent="0.2">
      <c r="A275" s="40"/>
      <c r="B275" s="59"/>
    </row>
    <row r="276" spans="1:2" ht="12" customHeight="1" x14ac:dyDescent="0.2">
      <c r="A276" s="40"/>
      <c r="B276" s="59"/>
    </row>
    <row r="277" spans="1:2" ht="12" customHeight="1" x14ac:dyDescent="0.2">
      <c r="A277" s="40"/>
      <c r="B277" s="59"/>
    </row>
    <row r="278" spans="1:2" ht="12" customHeight="1" x14ac:dyDescent="0.2">
      <c r="A278" s="40"/>
      <c r="B278" s="59"/>
    </row>
    <row r="279" spans="1:2" ht="12" customHeight="1" x14ac:dyDescent="0.2">
      <c r="A279" s="40"/>
      <c r="B279" s="59"/>
    </row>
    <row r="280" spans="1:2" ht="12" customHeight="1" x14ac:dyDescent="0.2">
      <c r="A280" s="40"/>
      <c r="B280" s="59"/>
    </row>
    <row r="281" spans="1:2" ht="12" customHeight="1" x14ac:dyDescent="0.2">
      <c r="A281" s="40"/>
      <c r="B281" s="59"/>
    </row>
    <row r="282" spans="1:2" ht="12" customHeight="1" x14ac:dyDescent="0.2">
      <c r="A282" s="40"/>
      <c r="B282" s="59"/>
    </row>
    <row r="283" spans="1:2" ht="12" customHeight="1" x14ac:dyDescent="0.2">
      <c r="A283" s="40"/>
      <c r="B283" s="59"/>
    </row>
    <row r="284" spans="1:2" ht="12" customHeight="1" x14ac:dyDescent="0.2">
      <c r="A284" s="40"/>
      <c r="B284" s="59"/>
    </row>
    <row r="285" spans="1:2" ht="12" customHeight="1" x14ac:dyDescent="0.2">
      <c r="A285" s="40"/>
      <c r="B285" s="59"/>
    </row>
    <row r="286" spans="1:2" ht="12" customHeight="1" x14ac:dyDescent="0.2">
      <c r="A286" s="40"/>
      <c r="B286" s="59"/>
    </row>
    <row r="287" spans="1:2" ht="12" customHeight="1" x14ac:dyDescent="0.2">
      <c r="A287" s="40"/>
      <c r="B287" s="59"/>
    </row>
    <row r="288" spans="1:2" ht="12" customHeight="1" x14ac:dyDescent="0.2">
      <c r="A288" s="40"/>
      <c r="B288" s="59"/>
    </row>
    <row r="289" spans="1:2" ht="12" customHeight="1" x14ac:dyDescent="0.2">
      <c r="A289" s="40"/>
      <c r="B289" s="59"/>
    </row>
    <row r="290" spans="1:2" ht="12" customHeight="1" x14ac:dyDescent="0.2">
      <c r="A290" s="40"/>
      <c r="B290" s="59"/>
    </row>
    <row r="291" spans="1:2" ht="12" customHeight="1" x14ac:dyDescent="0.2">
      <c r="A291" s="40"/>
      <c r="B291" s="59"/>
    </row>
    <row r="292" spans="1:2" ht="12" customHeight="1" x14ac:dyDescent="0.2">
      <c r="A292" s="40"/>
      <c r="B292" s="59"/>
    </row>
    <row r="293" spans="1:2" ht="12" customHeight="1" x14ac:dyDescent="0.2">
      <c r="A293" s="40"/>
      <c r="B293" s="59"/>
    </row>
    <row r="294" spans="1:2" ht="12" customHeight="1" x14ac:dyDescent="0.2">
      <c r="A294" s="40"/>
      <c r="B294" s="59"/>
    </row>
    <row r="295" spans="1:2" ht="12" customHeight="1" x14ac:dyDescent="0.2">
      <c r="A295" s="40"/>
      <c r="B295" s="59"/>
    </row>
    <row r="296" spans="1:2" ht="12" customHeight="1" x14ac:dyDescent="0.2">
      <c r="A296" s="40"/>
      <c r="B296" s="59"/>
    </row>
    <row r="297" spans="1:2" ht="12" customHeight="1" x14ac:dyDescent="0.2">
      <c r="A297" s="40"/>
      <c r="B297" s="59"/>
    </row>
    <row r="298" spans="1:2" ht="12" customHeight="1" x14ac:dyDescent="0.2">
      <c r="A298" s="40"/>
      <c r="B298" s="59"/>
    </row>
    <row r="299" spans="1:2" ht="12" customHeight="1" x14ac:dyDescent="0.2">
      <c r="A299" s="40"/>
      <c r="B299" s="59"/>
    </row>
    <row r="300" spans="1:2" ht="12" customHeight="1" x14ac:dyDescent="0.2">
      <c r="A300" s="40"/>
      <c r="B300" s="59"/>
    </row>
    <row r="301" spans="1:2" ht="12" customHeight="1" x14ac:dyDescent="0.2">
      <c r="A301" s="40"/>
      <c r="B301" s="59"/>
    </row>
    <row r="302" spans="1:2" ht="12" customHeight="1" x14ac:dyDescent="0.2">
      <c r="A302" s="40"/>
      <c r="B302" s="59"/>
    </row>
    <row r="303" spans="1:2" ht="12" customHeight="1" x14ac:dyDescent="0.2">
      <c r="A303" s="40"/>
      <c r="B303" s="59"/>
    </row>
    <row r="304" spans="1:2" ht="12" customHeight="1" x14ac:dyDescent="0.2">
      <c r="A304" s="40"/>
      <c r="B304" s="59"/>
    </row>
    <row r="305" spans="1:2" ht="12" customHeight="1" x14ac:dyDescent="0.2">
      <c r="A305" s="40"/>
      <c r="B305" s="59"/>
    </row>
    <row r="306" spans="1:2" ht="12" customHeight="1" x14ac:dyDescent="0.2">
      <c r="A306" s="40"/>
      <c r="B306" s="59"/>
    </row>
    <row r="307" spans="1:2" ht="12" customHeight="1" x14ac:dyDescent="0.2">
      <c r="A307" s="40"/>
      <c r="B307" s="59"/>
    </row>
    <row r="308" spans="1:2" ht="12" customHeight="1" x14ac:dyDescent="0.2">
      <c r="A308" s="40"/>
      <c r="B308" s="59"/>
    </row>
    <row r="309" spans="1:2" ht="12" customHeight="1" x14ac:dyDescent="0.2">
      <c r="A309" s="40"/>
      <c r="B309" s="59"/>
    </row>
    <row r="310" spans="1:2" ht="12" customHeight="1" x14ac:dyDescent="0.2">
      <c r="A310" s="40"/>
      <c r="B310" s="59"/>
    </row>
    <row r="311" spans="1:2" ht="12" customHeight="1" x14ac:dyDescent="0.2">
      <c r="A311" s="40"/>
      <c r="B311" s="59"/>
    </row>
    <row r="312" spans="1:2" ht="12" customHeight="1" x14ac:dyDescent="0.2">
      <c r="A312" s="40"/>
      <c r="B312" s="59"/>
    </row>
    <row r="313" spans="1:2" ht="12" customHeight="1" x14ac:dyDescent="0.2">
      <c r="A313" s="40"/>
      <c r="B313" s="59"/>
    </row>
    <row r="314" spans="1:2" ht="12" customHeight="1" x14ac:dyDescent="0.2">
      <c r="A314" s="40"/>
      <c r="B314" s="59"/>
    </row>
    <row r="315" spans="1:2" ht="12" customHeight="1" x14ac:dyDescent="0.2">
      <c r="A315" s="40"/>
      <c r="B315" s="59"/>
    </row>
    <row r="316" spans="1:2" ht="12" customHeight="1" x14ac:dyDescent="0.2">
      <c r="A316" s="40"/>
      <c r="B316" s="59"/>
    </row>
    <row r="317" spans="1:2" ht="12" customHeight="1" x14ac:dyDescent="0.2">
      <c r="A317" s="40"/>
      <c r="B317" s="59"/>
    </row>
    <row r="318" spans="1:2" ht="12" customHeight="1" x14ac:dyDescent="0.2">
      <c r="A318" s="40"/>
      <c r="B318" s="59"/>
    </row>
    <row r="319" spans="1:2" ht="12" customHeight="1" x14ac:dyDescent="0.2">
      <c r="A319" s="40"/>
      <c r="B319" s="59"/>
    </row>
    <row r="320" spans="1:2" ht="12" customHeight="1" x14ac:dyDescent="0.2">
      <c r="A320" s="40"/>
      <c r="B320" s="59"/>
    </row>
    <row r="321" spans="1:2" ht="12" customHeight="1" x14ac:dyDescent="0.2">
      <c r="A321" s="40"/>
      <c r="B321" s="59"/>
    </row>
    <row r="322" spans="1:2" ht="12" customHeight="1" x14ac:dyDescent="0.2">
      <c r="A322" s="40"/>
      <c r="B322" s="59"/>
    </row>
    <row r="323" spans="1:2" ht="12" customHeight="1" x14ac:dyDescent="0.2">
      <c r="A323" s="40"/>
      <c r="B323" s="59"/>
    </row>
    <row r="324" spans="1:2" ht="12" customHeight="1" x14ac:dyDescent="0.2">
      <c r="A324" s="40"/>
      <c r="B324" s="59"/>
    </row>
    <row r="325" spans="1:2" ht="12" customHeight="1" x14ac:dyDescent="0.2">
      <c r="A325" s="40"/>
      <c r="B325" s="59"/>
    </row>
    <row r="326" spans="1:2" ht="12" customHeight="1" x14ac:dyDescent="0.2">
      <c r="A326" s="40"/>
      <c r="B326" s="59"/>
    </row>
    <row r="327" spans="1:2" ht="12" customHeight="1" x14ac:dyDescent="0.2">
      <c r="A327" s="40"/>
      <c r="B327" s="59"/>
    </row>
    <row r="328" spans="1:2" ht="12" customHeight="1" x14ac:dyDescent="0.2">
      <c r="A328" s="40"/>
      <c r="B328" s="59"/>
    </row>
    <row r="329" spans="1:2" ht="12" customHeight="1" x14ac:dyDescent="0.2">
      <c r="A329" s="40"/>
      <c r="B329" s="59"/>
    </row>
    <row r="330" spans="1:2" ht="12" customHeight="1" x14ac:dyDescent="0.2">
      <c r="A330" s="40"/>
      <c r="B330" s="59"/>
    </row>
    <row r="331" spans="1:2" ht="12" customHeight="1" x14ac:dyDescent="0.2">
      <c r="A331" s="40"/>
      <c r="B331" s="59"/>
    </row>
    <row r="332" spans="1:2" ht="12" customHeight="1" x14ac:dyDescent="0.2">
      <c r="A332" s="40"/>
      <c r="B332" s="59"/>
    </row>
    <row r="333" spans="1:2" ht="12" customHeight="1" x14ac:dyDescent="0.2">
      <c r="A333" s="40"/>
      <c r="B333" s="59"/>
    </row>
    <row r="334" spans="1:2" ht="12" customHeight="1" x14ac:dyDescent="0.2">
      <c r="A334" s="40"/>
      <c r="B334" s="59"/>
    </row>
    <row r="335" spans="1:2" ht="12" customHeight="1" x14ac:dyDescent="0.2">
      <c r="A335" s="40"/>
      <c r="B335" s="59"/>
    </row>
    <row r="336" spans="1:2" ht="12" customHeight="1" x14ac:dyDescent="0.2">
      <c r="A336" s="40"/>
      <c r="B336" s="59"/>
    </row>
    <row r="337" spans="1:2" ht="12" customHeight="1" x14ac:dyDescent="0.2">
      <c r="A337" s="40"/>
      <c r="B337" s="59"/>
    </row>
    <row r="338" spans="1:2" ht="12" customHeight="1" x14ac:dyDescent="0.2">
      <c r="A338" s="40"/>
      <c r="B338" s="59"/>
    </row>
    <row r="339" spans="1:2" ht="12" customHeight="1" x14ac:dyDescent="0.2">
      <c r="A339" s="40"/>
      <c r="B339" s="59"/>
    </row>
    <row r="340" spans="1:2" ht="12" customHeight="1" x14ac:dyDescent="0.2">
      <c r="A340" s="40"/>
      <c r="B340" s="59"/>
    </row>
    <row r="341" spans="1:2" ht="12" customHeight="1" x14ac:dyDescent="0.2">
      <c r="A341" s="40"/>
      <c r="B341" s="59"/>
    </row>
    <row r="342" spans="1:2" ht="12" customHeight="1" x14ac:dyDescent="0.2">
      <c r="A342" s="40"/>
      <c r="B342" s="59"/>
    </row>
    <row r="343" spans="1:2" ht="12" customHeight="1" x14ac:dyDescent="0.2">
      <c r="A343" s="40"/>
      <c r="B343" s="59"/>
    </row>
    <row r="344" spans="1:2" ht="12" customHeight="1" x14ac:dyDescent="0.2">
      <c r="A344" s="40"/>
      <c r="B344" s="59"/>
    </row>
    <row r="345" spans="1:2" ht="12" customHeight="1" x14ac:dyDescent="0.2">
      <c r="A345" s="40"/>
      <c r="B345" s="59"/>
    </row>
    <row r="346" spans="1:2" ht="12" customHeight="1" x14ac:dyDescent="0.2">
      <c r="A346" s="40"/>
      <c r="B346" s="59"/>
    </row>
    <row r="347" spans="1:2" ht="12" customHeight="1" x14ac:dyDescent="0.2">
      <c r="A347" s="40"/>
      <c r="B347" s="59"/>
    </row>
    <row r="348" spans="1:2" ht="12" customHeight="1" x14ac:dyDescent="0.2">
      <c r="A348" s="40"/>
      <c r="B348" s="59"/>
    </row>
    <row r="349" spans="1:2" ht="12" customHeight="1" x14ac:dyDescent="0.2">
      <c r="A349" s="40"/>
      <c r="B349" s="59"/>
    </row>
    <row r="350" spans="1:2" ht="12" customHeight="1" x14ac:dyDescent="0.2">
      <c r="A350" s="40"/>
      <c r="B350" s="59"/>
    </row>
    <row r="351" spans="1:2" ht="12" customHeight="1" x14ac:dyDescent="0.2">
      <c r="A351" s="40"/>
      <c r="B351" s="59"/>
    </row>
    <row r="352" spans="1:2" ht="12" customHeight="1" x14ac:dyDescent="0.2">
      <c r="A352" s="40"/>
      <c r="B352" s="59"/>
    </row>
    <row r="353" spans="1:2" ht="12" customHeight="1" x14ac:dyDescent="0.2">
      <c r="A353" s="40"/>
      <c r="B353" s="59"/>
    </row>
    <row r="354" spans="1:2" ht="12" customHeight="1" x14ac:dyDescent="0.2">
      <c r="A354" s="40"/>
      <c r="B354" s="59"/>
    </row>
    <row r="355" spans="1:2" ht="12" customHeight="1" x14ac:dyDescent="0.2">
      <c r="A355" s="40"/>
      <c r="B355" s="59"/>
    </row>
    <row r="356" spans="1:2" ht="12" customHeight="1" x14ac:dyDescent="0.2">
      <c r="A356" s="40"/>
      <c r="B356" s="59"/>
    </row>
    <row r="357" spans="1:2" ht="12" customHeight="1" x14ac:dyDescent="0.2">
      <c r="A357" s="40"/>
      <c r="B357" s="59"/>
    </row>
    <row r="358" spans="1:2" ht="12" customHeight="1" x14ac:dyDescent="0.2">
      <c r="A358" s="40"/>
      <c r="B358" s="59"/>
    </row>
    <row r="359" spans="1:2" ht="12" customHeight="1" x14ac:dyDescent="0.2">
      <c r="A359" s="40"/>
      <c r="B359" s="59"/>
    </row>
    <row r="360" spans="1:2" ht="12" customHeight="1" x14ac:dyDescent="0.2">
      <c r="A360" s="40"/>
      <c r="B360" s="59"/>
    </row>
    <row r="361" spans="1:2" ht="12" customHeight="1" x14ac:dyDescent="0.2">
      <c r="A361" s="40"/>
      <c r="B361" s="59"/>
    </row>
    <row r="362" spans="1:2" ht="12" customHeight="1" x14ac:dyDescent="0.2">
      <c r="A362" s="40"/>
      <c r="B362" s="59"/>
    </row>
    <row r="363" spans="1:2" ht="12" customHeight="1" x14ac:dyDescent="0.2">
      <c r="A363" s="40"/>
      <c r="B363" s="59"/>
    </row>
    <row r="364" spans="1:2" ht="12" customHeight="1" x14ac:dyDescent="0.2">
      <c r="A364" s="40"/>
      <c r="B364" s="59"/>
    </row>
    <row r="365" spans="1:2" ht="12" customHeight="1" x14ac:dyDescent="0.2">
      <c r="A365" s="40"/>
      <c r="B365" s="59"/>
    </row>
    <row r="366" spans="1:2" ht="12" customHeight="1" x14ac:dyDescent="0.2">
      <c r="A366" s="40"/>
      <c r="B366" s="59"/>
    </row>
    <row r="367" spans="1:2" ht="12" customHeight="1" x14ac:dyDescent="0.2">
      <c r="A367" s="40"/>
      <c r="B367" s="59"/>
    </row>
    <row r="368" spans="1:2" ht="12" customHeight="1" x14ac:dyDescent="0.2">
      <c r="A368" s="40"/>
      <c r="B368" s="59"/>
    </row>
    <row r="369" spans="1:2" ht="12" customHeight="1" x14ac:dyDescent="0.2">
      <c r="A369" s="40"/>
      <c r="B369" s="59"/>
    </row>
    <row r="370" spans="1:2" ht="12" customHeight="1" x14ac:dyDescent="0.2">
      <c r="A370" s="40"/>
      <c r="B370" s="59"/>
    </row>
    <row r="371" spans="1:2" ht="12" customHeight="1" x14ac:dyDescent="0.2">
      <c r="A371" s="40"/>
      <c r="B371" s="59"/>
    </row>
    <row r="372" spans="1:2" ht="12" customHeight="1" x14ac:dyDescent="0.2">
      <c r="A372" s="40"/>
      <c r="B372" s="59"/>
    </row>
    <row r="373" spans="1:2" ht="12" customHeight="1" x14ac:dyDescent="0.2">
      <c r="A373" s="40"/>
      <c r="B373" s="59"/>
    </row>
    <row r="374" spans="1:2" ht="12" customHeight="1" x14ac:dyDescent="0.2">
      <c r="A374" s="40"/>
      <c r="B374" s="59"/>
    </row>
    <row r="375" spans="1:2" ht="12" customHeight="1" x14ac:dyDescent="0.2">
      <c r="A375" s="40"/>
      <c r="B375" s="59"/>
    </row>
    <row r="376" spans="1:2" ht="12" customHeight="1" x14ac:dyDescent="0.2">
      <c r="A376" s="40"/>
      <c r="B376" s="59"/>
    </row>
    <row r="377" spans="1:2" ht="12" customHeight="1" x14ac:dyDescent="0.2">
      <c r="A377" s="40"/>
      <c r="B377" s="59"/>
    </row>
    <row r="378" spans="1:2" ht="12" customHeight="1" x14ac:dyDescent="0.2">
      <c r="A378" s="40"/>
      <c r="B378" s="59"/>
    </row>
    <row r="379" spans="1:2" ht="12" customHeight="1" x14ac:dyDescent="0.2">
      <c r="A379" s="40"/>
      <c r="B379" s="59"/>
    </row>
    <row r="380" spans="1:2" ht="12" customHeight="1" x14ac:dyDescent="0.2">
      <c r="A380" s="40"/>
      <c r="B380" s="59"/>
    </row>
    <row r="381" spans="1:2" ht="12" customHeight="1" x14ac:dyDescent="0.2">
      <c r="A381" s="40"/>
      <c r="B381" s="59"/>
    </row>
    <row r="382" spans="1:2" ht="12" customHeight="1" x14ac:dyDescent="0.2">
      <c r="A382" s="40"/>
      <c r="B382" s="59"/>
    </row>
    <row r="383" spans="1:2" ht="12" customHeight="1" x14ac:dyDescent="0.2">
      <c r="A383" s="40"/>
      <c r="B383" s="59"/>
    </row>
    <row r="384" spans="1:2" ht="12" customHeight="1" x14ac:dyDescent="0.2">
      <c r="A384" s="40"/>
      <c r="B384" s="59"/>
    </row>
    <row r="385" spans="1:15" ht="12" customHeight="1" x14ac:dyDescent="0.2">
      <c r="A385" s="40"/>
      <c r="B385" s="59"/>
    </row>
    <row r="386" spans="1:15" ht="12" customHeight="1" x14ac:dyDescent="0.2">
      <c r="A386" s="40"/>
      <c r="B386" s="59"/>
    </row>
    <row r="387" spans="1:15" ht="12" customHeight="1" x14ac:dyDescent="0.2">
      <c r="A387" s="40"/>
      <c r="B387" s="59"/>
      <c r="F387" s="244" t="s">
        <v>323</v>
      </c>
      <c r="G387" s="244"/>
      <c r="H387" s="244"/>
      <c r="I387" s="244"/>
      <c r="J387" s="244"/>
      <c r="K387" s="244"/>
      <c r="L387" s="244"/>
      <c r="M387" s="244"/>
    </row>
    <row r="388" spans="1:15" ht="12" customHeight="1" thickBot="1" x14ac:dyDescent="0.25">
      <c r="A388" s="40"/>
      <c r="B388" s="59"/>
      <c r="F388" s="245"/>
      <c r="G388" s="245"/>
      <c r="H388" s="245"/>
      <c r="I388" s="245"/>
      <c r="J388" s="245"/>
      <c r="K388" s="245"/>
      <c r="L388" s="245"/>
      <c r="M388" s="245"/>
    </row>
    <row r="389" spans="1:15" ht="24.95" customHeight="1" thickBot="1" x14ac:dyDescent="0.25">
      <c r="A389" s="40"/>
      <c r="B389" s="59"/>
      <c r="C389" s="160" t="s">
        <v>324</v>
      </c>
      <c r="D389" s="119"/>
      <c r="E389" s="160" t="s">
        <v>105</v>
      </c>
      <c r="F389" s="119"/>
      <c r="G389" s="160" t="s">
        <v>325</v>
      </c>
      <c r="H389" s="119"/>
      <c r="I389" s="119"/>
      <c r="J389" s="120"/>
      <c r="K389" s="119" t="s">
        <v>311</v>
      </c>
      <c r="L389" s="120"/>
      <c r="M389" s="160" t="s">
        <v>326</v>
      </c>
      <c r="N389" s="119"/>
      <c r="O389" s="120"/>
    </row>
    <row r="390" spans="1:15" ht="24.95" customHeight="1" x14ac:dyDescent="0.2">
      <c r="A390" s="40"/>
      <c r="B390" s="59"/>
      <c r="C390" s="116" t="s">
        <v>327</v>
      </c>
      <c r="D390" s="117"/>
      <c r="E390" s="162">
        <v>44252</v>
      </c>
      <c r="F390" s="169"/>
      <c r="G390" s="116" t="s">
        <v>328</v>
      </c>
      <c r="H390" s="117"/>
      <c r="I390" s="117"/>
      <c r="J390" s="118"/>
      <c r="K390" s="148">
        <v>963.57</v>
      </c>
      <c r="L390" s="147"/>
      <c r="M390" s="116" t="s">
        <v>329</v>
      </c>
      <c r="N390" s="117"/>
      <c r="O390" s="118"/>
    </row>
    <row r="391" spans="1:15" ht="24.95" customHeight="1" x14ac:dyDescent="0.2">
      <c r="A391" s="40"/>
      <c r="B391" s="59"/>
      <c r="C391" s="116" t="s">
        <v>327</v>
      </c>
      <c r="D391" s="117"/>
      <c r="E391" s="162">
        <v>44285</v>
      </c>
      <c r="F391" s="169"/>
      <c r="G391" s="116" t="s">
        <v>330</v>
      </c>
      <c r="H391" s="117"/>
      <c r="I391" s="117"/>
      <c r="J391" s="118"/>
      <c r="K391" s="148">
        <v>20880</v>
      </c>
      <c r="L391" s="147"/>
      <c r="M391" s="116" t="s">
        <v>331</v>
      </c>
      <c r="N391" s="117"/>
      <c r="O391" s="118"/>
    </row>
    <row r="392" spans="1:15" ht="24.95" customHeight="1" x14ac:dyDescent="0.2">
      <c r="A392" s="40"/>
      <c r="B392" s="59"/>
      <c r="C392" s="116" t="s">
        <v>327</v>
      </c>
      <c r="D392" s="118"/>
      <c r="E392" s="162">
        <v>44286</v>
      </c>
      <c r="F392" s="163"/>
      <c r="G392" s="116" t="s">
        <v>332</v>
      </c>
      <c r="H392" s="117"/>
      <c r="I392" s="117"/>
      <c r="J392" s="118"/>
      <c r="K392" s="146">
        <v>9396</v>
      </c>
      <c r="L392" s="147"/>
      <c r="M392" s="116" t="s">
        <v>333</v>
      </c>
      <c r="N392" s="117"/>
      <c r="O392" s="118"/>
    </row>
    <row r="393" spans="1:15" ht="24.95" customHeight="1" x14ac:dyDescent="0.2">
      <c r="A393" s="40"/>
      <c r="B393" s="59"/>
      <c r="C393" s="116" t="s">
        <v>327</v>
      </c>
      <c r="D393" s="117"/>
      <c r="E393" s="162">
        <v>44419</v>
      </c>
      <c r="F393" s="169"/>
      <c r="G393" s="116" t="s">
        <v>334</v>
      </c>
      <c r="H393" s="117"/>
      <c r="I393" s="117"/>
      <c r="J393" s="118"/>
      <c r="K393" s="148">
        <v>2320</v>
      </c>
      <c r="L393" s="147"/>
      <c r="M393" s="116" t="s">
        <v>335</v>
      </c>
      <c r="N393" s="117"/>
      <c r="O393" s="118"/>
    </row>
    <row r="394" spans="1:15" ht="24.95" customHeight="1" x14ac:dyDescent="0.2">
      <c r="A394" s="40"/>
      <c r="B394" s="59"/>
      <c r="C394" s="116" t="s">
        <v>327</v>
      </c>
      <c r="D394" s="118"/>
      <c r="E394" s="162">
        <v>44215</v>
      </c>
      <c r="F394" s="163"/>
      <c r="G394" s="116" t="s">
        <v>336</v>
      </c>
      <c r="H394" s="117"/>
      <c r="I394" s="117"/>
      <c r="J394" s="118"/>
      <c r="K394" s="146">
        <v>205.01</v>
      </c>
      <c r="L394" s="147"/>
      <c r="M394" s="116" t="s">
        <v>337</v>
      </c>
      <c r="N394" s="117"/>
      <c r="O394" s="118"/>
    </row>
    <row r="395" spans="1:15" ht="24.95" customHeight="1" x14ac:dyDescent="0.2">
      <c r="A395" s="40"/>
      <c r="B395" s="59"/>
      <c r="C395" s="116" t="s">
        <v>327</v>
      </c>
      <c r="D395" s="117"/>
      <c r="E395" s="162">
        <v>44236</v>
      </c>
      <c r="F395" s="169"/>
      <c r="G395" s="116" t="s">
        <v>338</v>
      </c>
      <c r="H395" s="117"/>
      <c r="I395" s="117"/>
      <c r="J395" s="118"/>
      <c r="K395" s="148">
        <v>719.2</v>
      </c>
      <c r="L395" s="147"/>
      <c r="M395" s="116" t="s">
        <v>339</v>
      </c>
      <c r="N395" s="117"/>
      <c r="O395" s="118"/>
    </row>
    <row r="396" spans="1:15" ht="24.95" customHeight="1" x14ac:dyDescent="0.2">
      <c r="A396" s="40"/>
      <c r="B396" s="59"/>
      <c r="C396" s="116" t="s">
        <v>327</v>
      </c>
      <c r="D396" s="117"/>
      <c r="E396" s="162">
        <v>44282</v>
      </c>
      <c r="F396" s="169"/>
      <c r="G396" s="116" t="s">
        <v>340</v>
      </c>
      <c r="H396" s="117"/>
      <c r="I396" s="117"/>
      <c r="J396" s="118"/>
      <c r="K396" s="148">
        <v>18057.2</v>
      </c>
      <c r="L396" s="147"/>
      <c r="M396" s="116" t="s">
        <v>333</v>
      </c>
      <c r="N396" s="117"/>
      <c r="O396" s="118"/>
    </row>
    <row r="397" spans="1:15" ht="24.95" customHeight="1" x14ac:dyDescent="0.2">
      <c r="A397" s="40"/>
      <c r="B397" s="59"/>
      <c r="C397" s="116" t="s">
        <v>327</v>
      </c>
      <c r="D397" s="117"/>
      <c r="E397" s="162">
        <v>44266</v>
      </c>
      <c r="F397" s="169"/>
      <c r="G397" s="116" t="s">
        <v>341</v>
      </c>
      <c r="H397" s="117"/>
      <c r="I397" s="117"/>
      <c r="J397" s="118"/>
      <c r="K397" s="148">
        <v>2345.9699999999998</v>
      </c>
      <c r="L397" s="147"/>
      <c r="M397" s="116" t="s">
        <v>342</v>
      </c>
      <c r="N397" s="117"/>
      <c r="O397" s="118"/>
    </row>
    <row r="398" spans="1:15" ht="24.95" customHeight="1" x14ac:dyDescent="0.2">
      <c r="A398" s="40"/>
      <c r="B398" s="59"/>
      <c r="C398" s="116" t="s">
        <v>327</v>
      </c>
      <c r="D398" s="118"/>
      <c r="E398" s="162">
        <v>44376</v>
      </c>
      <c r="F398" s="163"/>
      <c r="G398" s="116" t="s">
        <v>343</v>
      </c>
      <c r="H398" s="117"/>
      <c r="I398" s="117"/>
      <c r="J398" s="118"/>
      <c r="K398" s="146">
        <v>3250</v>
      </c>
      <c r="L398" s="147"/>
      <c r="M398" s="116" t="s">
        <v>337</v>
      </c>
      <c r="N398" s="117"/>
      <c r="O398" s="118"/>
    </row>
    <row r="399" spans="1:15" ht="24.95" customHeight="1" thickBot="1" x14ac:dyDescent="0.25">
      <c r="A399" s="40"/>
      <c r="B399" s="59"/>
      <c r="C399" s="154" t="s">
        <v>327</v>
      </c>
      <c r="D399" s="155"/>
      <c r="E399" s="222">
        <v>44261</v>
      </c>
      <c r="F399" s="223"/>
      <c r="G399" s="154" t="s">
        <v>344</v>
      </c>
      <c r="H399" s="155"/>
      <c r="I399" s="155"/>
      <c r="J399" s="156"/>
      <c r="K399" s="149">
        <v>145406</v>
      </c>
      <c r="L399" s="150"/>
      <c r="M399" s="154" t="s">
        <v>345</v>
      </c>
      <c r="N399" s="155"/>
      <c r="O399" s="156"/>
    </row>
    <row r="400" spans="1:15" ht="24.95" customHeight="1" thickBot="1" x14ac:dyDescent="0.3">
      <c r="A400" s="40"/>
      <c r="B400" s="59"/>
      <c r="C400" s="101"/>
      <c r="E400" s="101"/>
      <c r="G400" s="101"/>
      <c r="K400" s="226">
        <f>SUM(K390:L399)</f>
        <v>203542.95</v>
      </c>
      <c r="L400" s="227"/>
    </row>
    <row r="401" spans="1:16" ht="24.95" customHeight="1" x14ac:dyDescent="0.25">
      <c r="A401" s="40"/>
      <c r="B401" s="59"/>
      <c r="C401" s="101"/>
      <c r="E401" s="101"/>
      <c r="G401" s="101"/>
      <c r="K401" s="114"/>
      <c r="L401" s="114"/>
    </row>
    <row r="402" spans="1:16" ht="24.95" customHeight="1" x14ac:dyDescent="0.2">
      <c r="A402" s="40"/>
      <c r="B402" s="59"/>
      <c r="C402" s="102"/>
      <c r="D402"/>
      <c r="E402"/>
      <c r="F402" s="244" t="s">
        <v>415</v>
      </c>
      <c r="G402" s="244"/>
      <c r="H402" s="244"/>
      <c r="I402" s="244"/>
      <c r="J402" s="244"/>
      <c r="K402" s="244"/>
      <c r="L402" s="244"/>
      <c r="M402" s="244"/>
    </row>
    <row r="403" spans="1:16" ht="24.95" customHeight="1" thickBot="1" x14ac:dyDescent="0.25">
      <c r="A403" s="40"/>
      <c r="B403" s="59"/>
      <c r="C403" s="102"/>
      <c r="D403"/>
      <c r="E403"/>
      <c r="F403" s="245"/>
      <c r="G403" s="245"/>
      <c r="H403" s="245"/>
      <c r="I403" s="245"/>
      <c r="J403" s="245"/>
      <c r="K403" s="245"/>
      <c r="L403" s="245"/>
      <c r="M403" s="245"/>
    </row>
    <row r="404" spans="1:16" ht="24.95" customHeight="1" thickBot="1" x14ac:dyDescent="0.25">
      <c r="A404" s="40"/>
      <c r="B404" s="59"/>
      <c r="C404" s="160" t="s">
        <v>324</v>
      </c>
      <c r="D404" s="119"/>
      <c r="E404" s="160" t="s">
        <v>105</v>
      </c>
      <c r="F404" s="119"/>
      <c r="G404" s="160" t="s">
        <v>325</v>
      </c>
      <c r="H404" s="119"/>
      <c r="I404" s="119"/>
      <c r="J404" s="120"/>
      <c r="K404" s="119" t="s">
        <v>311</v>
      </c>
      <c r="L404" s="120"/>
      <c r="M404" s="160" t="s">
        <v>326</v>
      </c>
      <c r="N404" s="119"/>
      <c r="O404" s="120"/>
    </row>
    <row r="405" spans="1:16" ht="24.95" customHeight="1" x14ac:dyDescent="0.2">
      <c r="A405" s="40"/>
      <c r="B405" s="59"/>
      <c r="C405" s="116" t="s">
        <v>327</v>
      </c>
      <c r="D405" s="117"/>
      <c r="E405" s="162">
        <v>45291</v>
      </c>
      <c r="F405" s="169"/>
      <c r="G405" s="116" t="s">
        <v>416</v>
      </c>
      <c r="H405" s="117"/>
      <c r="I405" s="117"/>
      <c r="J405" s="118"/>
      <c r="K405" s="148">
        <v>21112</v>
      </c>
      <c r="L405" s="147"/>
      <c r="M405" s="116" t="s">
        <v>417</v>
      </c>
      <c r="N405" s="117"/>
      <c r="O405" s="118"/>
    </row>
    <row r="406" spans="1:16" ht="24.95" customHeight="1" x14ac:dyDescent="0.2">
      <c r="A406" s="40"/>
      <c r="B406" s="59"/>
      <c r="C406" s="116" t="s">
        <v>327</v>
      </c>
      <c r="D406" s="117"/>
      <c r="E406" s="162">
        <v>45291</v>
      </c>
      <c r="F406" s="169"/>
      <c r="G406" s="116" t="s">
        <v>418</v>
      </c>
      <c r="H406" s="117"/>
      <c r="I406" s="117"/>
      <c r="J406" s="118"/>
      <c r="K406" s="148">
        <v>25000</v>
      </c>
      <c r="L406" s="147"/>
      <c r="M406" s="116" t="s">
        <v>419</v>
      </c>
      <c r="N406" s="117"/>
      <c r="O406" s="118"/>
    </row>
    <row r="407" spans="1:16" ht="24.95" customHeight="1" x14ac:dyDescent="0.2">
      <c r="A407" s="40"/>
      <c r="B407" s="59"/>
      <c r="C407" s="116" t="s">
        <v>327</v>
      </c>
      <c r="D407" s="117"/>
      <c r="E407" s="162">
        <v>45291</v>
      </c>
      <c r="F407" s="169"/>
      <c r="G407" s="116" t="s">
        <v>420</v>
      </c>
      <c r="H407" s="117"/>
      <c r="I407" s="117"/>
      <c r="J407" s="118"/>
      <c r="K407" s="148">
        <v>500</v>
      </c>
      <c r="L407" s="147"/>
      <c r="M407" s="116" t="s">
        <v>421</v>
      </c>
      <c r="N407" s="117"/>
      <c r="O407" s="118"/>
    </row>
    <row r="408" spans="1:16" ht="24.95" customHeight="1" thickBot="1" x14ac:dyDescent="0.25">
      <c r="A408" s="40"/>
      <c r="B408" s="59"/>
      <c r="C408" s="154" t="s">
        <v>327</v>
      </c>
      <c r="D408" s="155"/>
      <c r="E408" s="222">
        <v>45291</v>
      </c>
      <c r="F408" s="223"/>
      <c r="G408" s="154" t="s">
        <v>422</v>
      </c>
      <c r="H408" s="155"/>
      <c r="I408" s="155"/>
      <c r="J408" s="156"/>
      <c r="K408" s="149">
        <v>4588</v>
      </c>
      <c r="L408" s="150"/>
      <c r="M408" s="154" t="s">
        <v>411</v>
      </c>
      <c r="N408" s="155"/>
      <c r="O408" s="156"/>
    </row>
    <row r="409" spans="1:16" ht="24.95" customHeight="1" thickBot="1" x14ac:dyDescent="0.25">
      <c r="A409" s="40"/>
      <c r="B409" s="59"/>
      <c r="C409" s="113"/>
      <c r="D409" s="113"/>
      <c r="E409" s="112"/>
      <c r="F409" s="112"/>
      <c r="G409" s="113"/>
      <c r="H409" s="113"/>
      <c r="I409" s="113"/>
      <c r="J409" s="113"/>
      <c r="K409" s="224">
        <f>SUM(K405:L408)</f>
        <v>51200</v>
      </c>
      <c r="L409" s="225"/>
      <c r="M409" s="113"/>
      <c r="N409" s="113"/>
      <c r="O409" s="113"/>
    </row>
    <row r="410" spans="1:16" ht="12" customHeight="1" x14ac:dyDescent="0.2">
      <c r="A410" s="40"/>
      <c r="B410" s="59"/>
      <c r="C410" s="102"/>
      <c r="D410"/>
      <c r="E410"/>
      <c r="F410"/>
      <c r="G410"/>
    </row>
    <row r="411" spans="1:16" ht="12" customHeight="1" x14ac:dyDescent="0.2">
      <c r="A411" s="40"/>
      <c r="B411" s="59"/>
    </row>
    <row r="412" spans="1:16" ht="12" customHeight="1" x14ac:dyDescent="0.2">
      <c r="A412" s="40"/>
      <c r="B412" s="59"/>
      <c r="C412" s="134" t="s">
        <v>346</v>
      </c>
      <c r="D412" s="134"/>
      <c r="E412" s="134"/>
      <c r="F412" s="134"/>
      <c r="G412" s="134"/>
      <c r="H412" s="134"/>
      <c r="I412" s="134"/>
      <c r="J412" s="134"/>
      <c r="K412" s="134"/>
      <c r="L412" s="134"/>
      <c r="M412" s="134"/>
      <c r="N412" s="134"/>
      <c r="O412" s="134"/>
    </row>
    <row r="413" spans="1:16" ht="12" customHeight="1" x14ac:dyDescent="0.2">
      <c r="A413" s="40"/>
      <c r="B413" s="59"/>
    </row>
    <row r="414" spans="1:16" ht="12" customHeight="1" x14ac:dyDescent="0.2">
      <c r="A414" s="40"/>
      <c r="B414" s="59"/>
      <c r="C414" s="134" t="s">
        <v>347</v>
      </c>
      <c r="D414" s="134"/>
      <c r="E414" s="134"/>
      <c r="F414" s="134"/>
      <c r="G414" s="134"/>
      <c r="H414" s="134"/>
      <c r="I414" s="134"/>
      <c r="J414" s="134"/>
      <c r="K414" s="134"/>
      <c r="L414" s="134"/>
      <c r="M414" s="134"/>
      <c r="N414" s="134"/>
      <c r="O414" s="134"/>
    </row>
    <row r="415" spans="1:16" ht="12" customHeight="1" x14ac:dyDescent="0.2">
      <c r="A415" s="40"/>
      <c r="B415" s="59"/>
    </row>
    <row r="416" spans="1:16" ht="12" customHeight="1" x14ac:dyDescent="0.2">
      <c r="A416" s="61"/>
      <c r="B416" s="60"/>
      <c r="C416" s="47"/>
      <c r="D416" s="47"/>
      <c r="E416" s="143" t="s">
        <v>68</v>
      </c>
      <c r="F416" s="144"/>
      <c r="G416" s="144"/>
      <c r="H416" s="145"/>
      <c r="I416" s="139">
        <v>2024</v>
      </c>
      <c r="J416" s="140"/>
      <c r="K416" s="141"/>
      <c r="L416" s="139">
        <v>2023</v>
      </c>
      <c r="M416" s="140"/>
      <c r="N416" s="141"/>
      <c r="P416" s="47"/>
    </row>
    <row r="417" spans="1:16" ht="12" customHeight="1" x14ac:dyDescent="0.2">
      <c r="A417" s="61"/>
      <c r="B417" s="60"/>
      <c r="C417" s="47"/>
      <c r="D417" s="47"/>
      <c r="E417" s="172" t="s">
        <v>227</v>
      </c>
      <c r="F417" s="173"/>
      <c r="G417" s="173"/>
      <c r="H417" s="174"/>
      <c r="I417" s="175">
        <v>12977338.43</v>
      </c>
      <c r="J417" s="242"/>
      <c r="K417" s="243"/>
      <c r="L417" s="175">
        <v>12847238.119999999</v>
      </c>
      <c r="M417" s="242"/>
      <c r="N417" s="243"/>
      <c r="P417" s="47"/>
    </row>
    <row r="418" spans="1:16" ht="12" customHeight="1" x14ac:dyDescent="0.2">
      <c r="A418" s="61"/>
      <c r="B418" s="60"/>
      <c r="C418" s="47"/>
      <c r="D418" s="47"/>
      <c r="E418" s="128" t="s">
        <v>229</v>
      </c>
      <c r="F418" s="128"/>
      <c r="G418" s="128"/>
      <c r="H418" s="128"/>
      <c r="I418" s="129">
        <v>4529791.51</v>
      </c>
      <c r="J418" s="128"/>
      <c r="K418" s="128"/>
      <c r="L418" s="129">
        <v>4849674.22</v>
      </c>
      <c r="M418" s="128"/>
      <c r="N418" s="128"/>
      <c r="P418" s="47"/>
    </row>
    <row r="419" spans="1:16" ht="12" customHeight="1" x14ac:dyDescent="0.2">
      <c r="A419" s="61"/>
      <c r="B419" s="60"/>
      <c r="C419" s="47"/>
      <c r="D419" s="47"/>
      <c r="E419" s="164" t="s">
        <v>88</v>
      </c>
      <c r="F419" s="165"/>
      <c r="G419" s="165"/>
      <c r="H419" s="166"/>
      <c r="I419" s="167">
        <f>SUM(I417:K418)</f>
        <v>17507129.939999998</v>
      </c>
      <c r="J419" s="168"/>
      <c r="K419" s="168"/>
      <c r="L419" s="167">
        <f>SUM(L417:N418)</f>
        <v>17696912.34</v>
      </c>
      <c r="M419" s="168"/>
      <c r="N419" s="168"/>
      <c r="P419" s="47"/>
    </row>
    <row r="420" spans="1:16" ht="12" customHeight="1" x14ac:dyDescent="0.2">
      <c r="A420" s="61"/>
      <c r="B420" s="60"/>
      <c r="C420" s="47"/>
      <c r="D420" s="47"/>
      <c r="E420" s="47"/>
      <c r="F420" s="47"/>
      <c r="G420" s="47"/>
      <c r="H420" s="47"/>
      <c r="I420" s="47"/>
      <c r="J420" s="47"/>
      <c r="K420" s="47"/>
      <c r="L420" s="47"/>
      <c r="M420" s="47"/>
      <c r="N420" s="47"/>
      <c r="O420" s="47"/>
      <c r="P420" s="47"/>
    </row>
    <row r="421" spans="1:16" ht="12" customHeight="1" x14ac:dyDescent="0.2">
      <c r="A421" s="61"/>
      <c r="B421" s="41" t="s">
        <v>66</v>
      </c>
      <c r="C421" s="44" t="s">
        <v>89</v>
      </c>
      <c r="D421" s="47"/>
      <c r="E421" s="47"/>
      <c r="F421" s="47"/>
      <c r="G421" s="47"/>
      <c r="H421" s="47"/>
      <c r="I421" s="47"/>
      <c r="J421" s="47"/>
      <c r="K421" s="47"/>
      <c r="L421" s="47"/>
      <c r="M421" s="47"/>
      <c r="N421" s="47"/>
      <c r="O421" s="47"/>
      <c r="P421" s="47"/>
    </row>
    <row r="422" spans="1:16" ht="12" customHeight="1" x14ac:dyDescent="0.2">
      <c r="A422" s="61"/>
      <c r="B422" s="41"/>
      <c r="C422" s="44"/>
      <c r="D422" s="47"/>
      <c r="E422" s="47"/>
      <c r="F422" s="47"/>
      <c r="G422" s="47"/>
      <c r="H422" s="47"/>
      <c r="I422" s="47"/>
      <c r="J422" s="47"/>
      <c r="K422" s="47"/>
      <c r="L422" s="47"/>
      <c r="M422" s="47"/>
      <c r="N422" s="47"/>
      <c r="O422" s="47"/>
      <c r="P422" s="47"/>
    </row>
    <row r="423" spans="1:16" ht="12" customHeight="1" x14ac:dyDescent="0.2">
      <c r="A423" s="61"/>
      <c r="B423" s="60"/>
      <c r="C423" s="62" t="s">
        <v>90</v>
      </c>
      <c r="D423" s="47"/>
      <c r="E423" s="47"/>
      <c r="F423" s="47"/>
      <c r="G423" s="47"/>
      <c r="H423" s="47"/>
      <c r="I423" s="47"/>
      <c r="J423" s="47"/>
      <c r="K423" s="47"/>
      <c r="L423" s="47"/>
      <c r="M423" s="47"/>
      <c r="N423" s="47"/>
      <c r="O423" s="47"/>
      <c r="P423" s="47"/>
    </row>
    <row r="424" spans="1:16" ht="12" customHeight="1" x14ac:dyDescent="0.2">
      <c r="A424" s="61"/>
      <c r="B424" s="60"/>
      <c r="C424" s="47"/>
      <c r="D424" s="47"/>
      <c r="E424" s="47"/>
      <c r="F424" s="47"/>
      <c r="G424" s="47"/>
      <c r="H424" s="47"/>
      <c r="I424" s="47"/>
      <c r="J424" s="47"/>
      <c r="K424" s="47"/>
      <c r="L424" s="47"/>
      <c r="M424" s="47"/>
      <c r="N424" s="47"/>
      <c r="O424" s="47"/>
      <c r="P424" s="47"/>
    </row>
    <row r="425" spans="1:16" ht="12" customHeight="1" x14ac:dyDescent="0.2">
      <c r="A425" s="61"/>
      <c r="B425" s="60"/>
      <c r="C425" s="47"/>
      <c r="D425" s="138" t="s">
        <v>68</v>
      </c>
      <c r="E425" s="138"/>
      <c r="F425" s="138"/>
      <c r="G425" s="138"/>
      <c r="H425" s="138"/>
      <c r="I425" s="138"/>
      <c r="J425" s="138"/>
      <c r="K425" s="138"/>
      <c r="L425" s="138"/>
      <c r="M425" s="139" t="s">
        <v>73</v>
      </c>
      <c r="N425" s="140"/>
      <c r="O425" s="141"/>
    </row>
    <row r="426" spans="1:16" ht="12" customHeight="1" x14ac:dyDescent="0.2">
      <c r="A426" s="61"/>
      <c r="B426" s="60"/>
      <c r="C426" s="47"/>
      <c r="D426" s="128" t="s">
        <v>230</v>
      </c>
      <c r="E426" s="128"/>
      <c r="F426" s="128"/>
      <c r="G426" s="128"/>
      <c r="H426" s="128"/>
      <c r="I426" s="128"/>
      <c r="J426" s="128"/>
      <c r="K426" s="128"/>
      <c r="L426" s="128"/>
      <c r="M426" s="129">
        <v>0</v>
      </c>
      <c r="N426" s="128"/>
      <c r="O426" s="128"/>
    </row>
    <row r="427" spans="1:16" ht="12" customHeight="1" x14ac:dyDescent="0.2">
      <c r="A427" s="61"/>
      <c r="B427" s="60"/>
      <c r="C427" s="47"/>
      <c r="D427" s="128" t="s">
        <v>231</v>
      </c>
      <c r="E427" s="128"/>
      <c r="F427" s="128"/>
      <c r="G427" s="128"/>
      <c r="H427" s="128"/>
      <c r="I427" s="128"/>
      <c r="J427" s="128"/>
      <c r="K427" s="128"/>
      <c r="L427" s="128"/>
      <c r="M427" s="129">
        <v>11402488.18</v>
      </c>
      <c r="N427" s="128"/>
      <c r="O427" s="128"/>
    </row>
    <row r="428" spans="1:16" ht="12" customHeight="1" x14ac:dyDescent="0.2">
      <c r="A428" s="61"/>
      <c r="B428" s="60"/>
      <c r="C428" s="47"/>
      <c r="D428" s="128" t="s">
        <v>232</v>
      </c>
      <c r="E428" s="128"/>
      <c r="F428" s="128"/>
      <c r="G428" s="128"/>
      <c r="H428" s="128"/>
      <c r="I428" s="128"/>
      <c r="J428" s="128"/>
      <c r="K428" s="128"/>
      <c r="L428" s="128"/>
      <c r="M428" s="129">
        <v>0</v>
      </c>
      <c r="N428" s="128"/>
      <c r="O428" s="128"/>
    </row>
    <row r="429" spans="1:16" ht="12" customHeight="1" x14ac:dyDescent="0.2">
      <c r="A429" s="61"/>
      <c r="B429" s="60"/>
      <c r="C429" s="47"/>
      <c r="D429" s="128" t="s">
        <v>233</v>
      </c>
      <c r="E429" s="128"/>
      <c r="F429" s="128"/>
      <c r="G429" s="128"/>
      <c r="H429" s="128"/>
      <c r="I429" s="128"/>
      <c r="J429" s="128"/>
      <c r="K429" s="128"/>
      <c r="L429" s="128"/>
      <c r="M429" s="129">
        <v>1313950.6299999999</v>
      </c>
      <c r="N429" s="128"/>
      <c r="O429" s="128"/>
    </row>
    <row r="430" spans="1:16" ht="12" customHeight="1" x14ac:dyDescent="0.2">
      <c r="A430" s="61"/>
      <c r="B430" s="60"/>
      <c r="C430" s="47"/>
      <c r="D430" s="128" t="s">
        <v>234</v>
      </c>
      <c r="E430" s="128"/>
      <c r="F430" s="128"/>
      <c r="G430" s="128"/>
      <c r="H430" s="128"/>
      <c r="I430" s="128"/>
      <c r="J430" s="128"/>
      <c r="K430" s="128"/>
      <c r="L430" s="128"/>
      <c r="M430" s="129">
        <v>5494.85</v>
      </c>
      <c r="N430" s="128"/>
      <c r="O430" s="128"/>
    </row>
    <row r="431" spans="1:16" ht="12" customHeight="1" x14ac:dyDescent="0.2">
      <c r="A431" s="61"/>
      <c r="B431" s="60"/>
      <c r="C431" s="47"/>
      <c r="D431" s="164" t="s">
        <v>228</v>
      </c>
      <c r="E431" s="165"/>
      <c r="F431" s="165"/>
      <c r="G431" s="165"/>
      <c r="H431" s="165"/>
      <c r="I431" s="165"/>
      <c r="J431" s="165"/>
      <c r="K431" s="165"/>
      <c r="L431" s="166"/>
      <c r="M431" s="167">
        <f>SUM(M426:O430)</f>
        <v>12721933.659999998</v>
      </c>
      <c r="N431" s="168"/>
      <c r="O431" s="168"/>
    </row>
    <row r="432" spans="1:16" ht="12" customHeight="1" x14ac:dyDescent="0.2">
      <c r="A432" s="61"/>
      <c r="B432" s="60"/>
      <c r="C432" s="47"/>
      <c r="D432" s="47"/>
      <c r="E432" s="47"/>
      <c r="F432" s="47"/>
      <c r="G432" s="47"/>
      <c r="H432" s="47"/>
      <c r="I432" s="47"/>
      <c r="J432" s="47"/>
      <c r="K432" s="47"/>
      <c r="L432" s="47"/>
      <c r="M432" s="47"/>
      <c r="N432" s="47"/>
      <c r="O432" s="47"/>
      <c r="P432" s="47"/>
    </row>
    <row r="433" spans="1:33" ht="12" customHeight="1" x14ac:dyDescent="0.2">
      <c r="A433" s="61"/>
      <c r="B433" s="60"/>
      <c r="C433" s="47"/>
      <c r="D433" s="47"/>
      <c r="E433" s="47"/>
      <c r="F433" s="47"/>
      <c r="G433" s="47"/>
      <c r="H433" s="47"/>
      <c r="I433" s="47"/>
      <c r="J433" s="47"/>
      <c r="K433" s="47"/>
      <c r="L433" s="47"/>
      <c r="M433" s="47"/>
      <c r="N433" s="47"/>
      <c r="O433" s="47"/>
      <c r="P433" s="47"/>
    </row>
    <row r="434" spans="1:33" ht="12" customHeight="1" x14ac:dyDescent="0.2">
      <c r="A434" s="61"/>
      <c r="B434" s="41" t="s">
        <v>66</v>
      </c>
      <c r="C434" s="44" t="s">
        <v>91</v>
      </c>
      <c r="D434" s="47"/>
      <c r="E434" s="47"/>
      <c r="F434" s="47"/>
      <c r="G434" s="47"/>
      <c r="H434" s="47"/>
      <c r="I434" s="47"/>
      <c r="J434" s="47"/>
      <c r="K434" s="47"/>
      <c r="L434" s="47"/>
      <c r="M434" s="47"/>
      <c r="N434" s="47"/>
      <c r="O434" s="47"/>
      <c r="P434" s="47"/>
    </row>
    <row r="435" spans="1:33" ht="12" customHeight="1" x14ac:dyDescent="0.2">
      <c r="A435" s="61"/>
      <c r="B435" s="41"/>
      <c r="C435" s="44"/>
      <c r="D435" s="47"/>
      <c r="E435" s="47"/>
      <c r="F435" s="47"/>
      <c r="G435" s="47"/>
      <c r="H435" s="47"/>
      <c r="I435" s="47"/>
      <c r="J435" s="47"/>
      <c r="K435" s="47"/>
      <c r="L435" s="47"/>
      <c r="M435" s="47"/>
      <c r="N435" s="47"/>
      <c r="O435" s="47"/>
      <c r="P435" s="47"/>
    </row>
    <row r="436" spans="1:33" ht="12" customHeight="1" x14ac:dyDescent="0.2">
      <c r="A436" s="61"/>
      <c r="B436" s="60"/>
      <c r="C436" s="42" t="s">
        <v>92</v>
      </c>
      <c r="D436" s="47"/>
      <c r="E436" s="47"/>
      <c r="F436" s="47"/>
      <c r="G436" s="47"/>
      <c r="H436" s="47"/>
      <c r="I436" s="47"/>
      <c r="J436" s="47"/>
      <c r="K436" s="47"/>
      <c r="L436" s="47"/>
      <c r="M436" s="47"/>
      <c r="N436" s="47"/>
      <c r="O436" s="47"/>
      <c r="P436" s="47"/>
    </row>
    <row r="437" spans="1:33" ht="12" customHeight="1" x14ac:dyDescent="0.2">
      <c r="A437" s="61"/>
      <c r="B437" s="60"/>
      <c r="C437" s="47"/>
      <c r="D437" s="47"/>
      <c r="E437" s="47"/>
      <c r="F437" s="47"/>
      <c r="G437" s="47"/>
      <c r="H437" s="47"/>
      <c r="I437" s="47"/>
      <c r="J437" s="47"/>
      <c r="K437" s="47"/>
      <c r="L437" s="47"/>
      <c r="M437" s="47"/>
      <c r="N437" s="47"/>
      <c r="O437" s="47"/>
      <c r="P437" s="47"/>
    </row>
    <row r="438" spans="1:33" ht="12" customHeight="1" x14ac:dyDescent="0.2">
      <c r="A438" s="61"/>
      <c r="B438" s="60"/>
      <c r="C438" s="47"/>
      <c r="D438" s="138" t="s">
        <v>68</v>
      </c>
      <c r="E438" s="138"/>
      <c r="F438" s="138"/>
      <c r="G438" s="138"/>
      <c r="H438" s="138"/>
      <c r="I438" s="138"/>
      <c r="J438" s="138"/>
      <c r="K438" s="138"/>
      <c r="L438" s="138"/>
      <c r="M438" s="139">
        <v>2024</v>
      </c>
      <c r="N438" s="140"/>
      <c r="O438" s="141"/>
    </row>
    <row r="439" spans="1:33" ht="12" customHeight="1" x14ac:dyDescent="0.2">
      <c r="A439" s="61"/>
      <c r="B439" s="60"/>
      <c r="C439" s="47"/>
      <c r="D439" s="128" t="s">
        <v>235</v>
      </c>
      <c r="E439" s="128"/>
      <c r="F439" s="128"/>
      <c r="G439" s="128"/>
      <c r="H439" s="128"/>
      <c r="I439" s="128"/>
      <c r="J439" s="128"/>
      <c r="K439" s="128"/>
      <c r="L439" s="128"/>
      <c r="M439" s="129">
        <v>816831.85</v>
      </c>
      <c r="N439" s="128"/>
      <c r="O439" s="128"/>
    </row>
    <row r="440" spans="1:33" ht="12" customHeight="1" x14ac:dyDescent="0.2">
      <c r="A440" s="61"/>
      <c r="B440" s="60"/>
      <c r="C440" s="47"/>
      <c r="D440" s="164" t="s">
        <v>93</v>
      </c>
      <c r="E440" s="165"/>
      <c r="F440" s="165"/>
      <c r="G440" s="165"/>
      <c r="H440" s="165"/>
      <c r="I440" s="165"/>
      <c r="J440" s="165"/>
      <c r="K440" s="165"/>
      <c r="L440" s="166"/>
      <c r="M440" s="167">
        <f>SUM(M439)</f>
        <v>816831.85</v>
      </c>
      <c r="N440" s="168"/>
      <c r="O440" s="168"/>
    </row>
    <row r="441" spans="1:33" ht="12" customHeight="1" x14ac:dyDescent="0.2">
      <c r="A441" s="61"/>
      <c r="B441" s="60"/>
      <c r="C441" s="47"/>
      <c r="D441" s="47"/>
      <c r="E441" s="47"/>
      <c r="F441" s="47"/>
      <c r="G441" s="47"/>
      <c r="H441" s="47"/>
      <c r="I441" s="47"/>
      <c r="J441" s="47"/>
      <c r="K441" s="47"/>
      <c r="L441" s="47"/>
      <c r="M441" s="47"/>
      <c r="N441" s="47"/>
      <c r="O441" s="47"/>
      <c r="P441" s="47"/>
    </row>
    <row r="442" spans="1:33" ht="12" customHeight="1" x14ac:dyDescent="0.2">
      <c r="A442" s="60"/>
      <c r="B442" s="40" t="s">
        <v>26</v>
      </c>
      <c r="C442" s="63" t="s">
        <v>27</v>
      </c>
      <c r="D442" s="60"/>
      <c r="E442" s="60"/>
      <c r="F442" s="60"/>
      <c r="G442" s="60"/>
      <c r="H442" s="60"/>
      <c r="I442" s="60"/>
      <c r="J442" s="60"/>
      <c r="K442" s="60"/>
      <c r="L442" s="60"/>
      <c r="M442" s="60"/>
      <c r="N442" s="60"/>
    </row>
    <row r="443" spans="1:33" ht="12" customHeight="1" x14ac:dyDescent="0.2">
      <c r="A443" s="60"/>
      <c r="B443" s="40"/>
      <c r="C443" s="63"/>
      <c r="D443" s="60"/>
      <c r="E443" s="60"/>
      <c r="F443" s="60"/>
      <c r="G443" s="60"/>
      <c r="H443" s="60"/>
      <c r="I443" s="60"/>
      <c r="J443" s="60"/>
      <c r="K443" s="60"/>
      <c r="L443" s="60"/>
      <c r="M443" s="60"/>
      <c r="N443" s="60"/>
    </row>
    <row r="444" spans="1:33" ht="12" customHeight="1" x14ac:dyDescent="0.2">
      <c r="A444" s="51"/>
      <c r="B444" s="51"/>
      <c r="C444" s="40" t="s">
        <v>2</v>
      </c>
      <c r="D444" s="51"/>
      <c r="E444" s="51"/>
      <c r="F444" s="51"/>
      <c r="G444" s="51"/>
      <c r="H444" s="51"/>
      <c r="I444" s="51"/>
      <c r="J444" s="51"/>
      <c r="K444" s="51"/>
      <c r="L444" s="51"/>
      <c r="M444" s="51"/>
      <c r="N444" s="51"/>
    </row>
    <row r="445" spans="1:33" ht="12" customHeight="1" x14ac:dyDescent="0.2">
      <c r="A445" s="51"/>
      <c r="B445" s="51"/>
      <c r="C445" s="40"/>
      <c r="D445" s="51"/>
      <c r="E445" s="51"/>
      <c r="F445" s="51"/>
      <c r="G445" s="51"/>
      <c r="H445" s="51"/>
      <c r="I445" s="51"/>
      <c r="J445" s="51"/>
      <c r="K445" s="51"/>
      <c r="L445" s="51"/>
      <c r="M445" s="51"/>
      <c r="N445" s="51"/>
    </row>
    <row r="446" spans="1:33" s="46" customFormat="1" ht="12" customHeight="1" x14ac:dyDescent="0.2">
      <c r="B446" s="64"/>
      <c r="C446" s="142" t="s">
        <v>348</v>
      </c>
      <c r="D446" s="142"/>
      <c r="E446" s="142"/>
      <c r="F446" s="142"/>
      <c r="G446" s="142"/>
      <c r="H446" s="142"/>
      <c r="I446" s="142"/>
      <c r="J446" s="142"/>
      <c r="K446" s="142"/>
      <c r="L446" s="142"/>
      <c r="M446" s="142"/>
      <c r="N446" s="142"/>
      <c r="O446" s="142"/>
      <c r="P446" s="53"/>
      <c r="R446" s="35"/>
      <c r="S446" s="35"/>
      <c r="T446" s="35"/>
      <c r="U446" s="35"/>
      <c r="V446" s="35"/>
      <c r="W446" s="35"/>
      <c r="X446" s="35"/>
      <c r="Y446" s="35"/>
      <c r="Z446" s="35"/>
      <c r="AA446" s="35"/>
      <c r="AB446" s="35"/>
      <c r="AC446" s="35"/>
      <c r="AD446" s="35"/>
      <c r="AE446" s="35"/>
      <c r="AF446" s="35"/>
      <c r="AG446" s="35"/>
    </row>
    <row r="447" spans="1:33" s="46" customFormat="1" ht="12" customHeight="1" x14ac:dyDescent="0.2">
      <c r="B447" s="64"/>
      <c r="C447" s="142"/>
      <c r="D447" s="142"/>
      <c r="E447" s="142"/>
      <c r="F447" s="142"/>
      <c r="G447" s="142"/>
      <c r="H447" s="142"/>
      <c r="I447" s="142"/>
      <c r="J447" s="142"/>
      <c r="K447" s="142"/>
      <c r="L447" s="142"/>
      <c r="M447" s="142"/>
      <c r="N447" s="142"/>
      <c r="O447" s="142"/>
      <c r="P447" s="53"/>
      <c r="R447" s="35"/>
      <c r="S447" s="35"/>
      <c r="T447" s="35"/>
      <c r="U447" s="35"/>
      <c r="V447" s="35"/>
      <c r="W447" s="35"/>
      <c r="X447" s="35"/>
      <c r="Y447" s="35"/>
      <c r="Z447" s="35"/>
      <c r="AA447" s="35"/>
      <c r="AB447" s="35"/>
      <c r="AC447" s="35"/>
      <c r="AD447" s="35"/>
      <c r="AE447" s="35"/>
      <c r="AF447" s="35"/>
      <c r="AG447" s="35"/>
    </row>
    <row r="448" spans="1:33" s="46" customFormat="1" ht="12" customHeight="1" x14ac:dyDescent="0.2">
      <c r="B448" s="64"/>
      <c r="C448" s="103"/>
      <c r="D448" s="103"/>
      <c r="E448" s="103"/>
      <c r="F448" s="103"/>
      <c r="G448" s="103"/>
      <c r="H448" s="103"/>
      <c r="I448" s="103"/>
      <c r="J448" s="103"/>
      <c r="K448" s="103"/>
      <c r="L448" s="103"/>
      <c r="M448" s="103"/>
      <c r="N448" s="103"/>
      <c r="O448" s="103"/>
      <c r="P448" s="53"/>
      <c r="R448" s="35"/>
      <c r="S448" s="35"/>
      <c r="T448" s="35"/>
      <c r="U448" s="35"/>
      <c r="V448" s="35"/>
      <c r="W448" s="35"/>
      <c r="X448" s="35"/>
      <c r="Y448" s="35"/>
      <c r="Z448" s="35"/>
      <c r="AA448" s="35"/>
      <c r="AB448" s="35"/>
      <c r="AC448" s="35"/>
      <c r="AD448" s="35"/>
      <c r="AE448" s="35"/>
      <c r="AF448" s="35"/>
      <c r="AG448" s="35"/>
    </row>
    <row r="449" spans="2:33" s="46" customFormat="1" ht="12" customHeight="1" x14ac:dyDescent="0.2">
      <c r="B449" s="64"/>
      <c r="C449" s="65" t="s">
        <v>194</v>
      </c>
      <c r="D449" s="66"/>
      <c r="E449" s="66"/>
      <c r="F449" s="66"/>
      <c r="G449" s="66"/>
      <c r="H449" s="66"/>
      <c r="I449" s="66"/>
      <c r="J449" s="66"/>
      <c r="K449" s="66"/>
      <c r="L449" s="66"/>
      <c r="M449" s="66"/>
      <c r="N449" s="66"/>
      <c r="O449" s="67"/>
      <c r="P449" s="68"/>
      <c r="R449" s="35"/>
      <c r="S449" s="35"/>
      <c r="T449" s="35"/>
      <c r="U449" s="35"/>
      <c r="V449" s="35"/>
      <c r="W449" s="35"/>
      <c r="X449" s="35"/>
      <c r="Y449" s="35"/>
      <c r="Z449" s="35"/>
      <c r="AA449" s="35"/>
      <c r="AB449" s="35"/>
      <c r="AC449" s="35"/>
      <c r="AD449" s="35"/>
      <c r="AE449" s="35"/>
      <c r="AF449" s="35"/>
      <c r="AG449" s="35"/>
    </row>
    <row r="450" spans="2:33" s="46" customFormat="1" ht="12" customHeight="1" x14ac:dyDescent="0.2">
      <c r="B450" s="64"/>
      <c r="C450" s="66" t="s">
        <v>195</v>
      </c>
      <c r="D450" s="66"/>
      <c r="E450" s="66"/>
      <c r="F450" s="66"/>
      <c r="G450" s="66"/>
      <c r="H450" s="66"/>
      <c r="I450" s="66"/>
      <c r="J450" s="66"/>
      <c r="K450" s="66"/>
      <c r="L450" s="66"/>
      <c r="M450" s="66"/>
      <c r="N450" s="66"/>
      <c r="O450" s="69"/>
      <c r="P450" s="69"/>
      <c r="R450" s="35"/>
      <c r="S450" s="35"/>
      <c r="T450" s="35"/>
      <c r="U450" s="35"/>
      <c r="V450" s="35"/>
      <c r="W450" s="35"/>
      <c r="X450" s="35"/>
      <c r="Y450" s="35"/>
      <c r="Z450" s="35"/>
      <c r="AA450" s="35"/>
      <c r="AB450" s="35"/>
      <c r="AC450" s="35"/>
      <c r="AD450" s="35"/>
      <c r="AE450" s="35"/>
      <c r="AF450" s="35"/>
      <c r="AG450" s="35"/>
    </row>
    <row r="451" spans="2:33" s="46" customFormat="1" ht="12" customHeight="1" x14ac:dyDescent="0.2">
      <c r="B451" s="64"/>
      <c r="C451" s="53"/>
      <c r="D451" s="53"/>
      <c r="E451" s="53"/>
      <c r="F451" s="53"/>
      <c r="G451" s="53"/>
      <c r="H451" s="53"/>
      <c r="I451" s="53"/>
      <c r="J451" s="53"/>
      <c r="K451" s="53"/>
      <c r="L451" s="53"/>
      <c r="M451" s="53"/>
      <c r="N451" s="53"/>
      <c r="R451" s="35"/>
      <c r="S451" s="35"/>
      <c r="T451" s="35"/>
      <c r="U451" s="35"/>
      <c r="V451" s="35"/>
      <c r="W451" s="35"/>
      <c r="X451" s="35"/>
      <c r="Y451" s="35"/>
      <c r="Z451" s="35"/>
      <c r="AA451" s="35"/>
      <c r="AB451" s="35"/>
      <c r="AC451" s="35"/>
      <c r="AD451" s="35"/>
      <c r="AE451" s="35"/>
      <c r="AF451" s="35"/>
      <c r="AG451" s="35"/>
    </row>
    <row r="452" spans="2:33" s="46" customFormat="1" ht="12" customHeight="1" x14ac:dyDescent="0.2">
      <c r="B452" s="64"/>
      <c r="C452" s="53"/>
      <c r="D452" s="53"/>
      <c r="E452" s="53"/>
      <c r="F452" s="53"/>
      <c r="G452" s="53"/>
      <c r="H452" s="53"/>
      <c r="I452" s="53"/>
      <c r="J452" s="53"/>
      <c r="K452" s="53"/>
      <c r="L452" s="53"/>
      <c r="M452" s="53"/>
      <c r="N452" s="53"/>
      <c r="R452" s="35"/>
      <c r="S452" s="35"/>
      <c r="T452" s="35"/>
      <c r="U452" s="35"/>
      <c r="V452" s="35"/>
      <c r="W452" s="35"/>
      <c r="X452" s="35"/>
      <c r="Y452" s="35"/>
      <c r="Z452" s="35"/>
      <c r="AA452" s="35"/>
      <c r="AB452" s="35"/>
      <c r="AC452" s="35"/>
      <c r="AD452" s="35"/>
      <c r="AE452" s="35"/>
      <c r="AF452" s="35"/>
      <c r="AG452" s="35"/>
    </row>
    <row r="453" spans="2:33" s="46" customFormat="1" ht="12" customHeight="1" x14ac:dyDescent="0.2">
      <c r="B453" s="64"/>
      <c r="C453" s="142" t="s">
        <v>352</v>
      </c>
      <c r="D453" s="142"/>
      <c r="E453" s="142"/>
      <c r="F453" s="142"/>
      <c r="G453" s="142"/>
      <c r="H453" s="142"/>
      <c r="I453" s="142"/>
      <c r="J453" s="142"/>
      <c r="K453" s="142"/>
      <c r="L453" s="142"/>
      <c r="M453" s="142"/>
      <c r="N453" s="142"/>
      <c r="O453" s="142"/>
      <c r="R453" s="35"/>
      <c r="S453" s="35"/>
      <c r="T453" s="35"/>
      <c r="U453" s="35"/>
      <c r="V453" s="35"/>
      <c r="W453" s="35"/>
      <c r="X453" s="35"/>
      <c r="Y453" s="35"/>
      <c r="Z453" s="35"/>
      <c r="AA453" s="35"/>
      <c r="AB453" s="35"/>
      <c r="AC453" s="35"/>
      <c r="AD453" s="35"/>
      <c r="AE453" s="35"/>
      <c r="AF453" s="35"/>
      <c r="AG453" s="35"/>
    </row>
    <row r="454" spans="2:33" s="46" customFormat="1" ht="12" customHeight="1" x14ac:dyDescent="0.2">
      <c r="B454" s="64"/>
      <c r="C454" s="142"/>
      <c r="D454" s="142"/>
      <c r="E454" s="142"/>
      <c r="F454" s="142"/>
      <c r="G454" s="142"/>
      <c r="H454" s="142"/>
      <c r="I454" s="142"/>
      <c r="J454" s="142"/>
      <c r="K454" s="142"/>
      <c r="L454" s="142"/>
      <c r="M454" s="142"/>
      <c r="N454" s="142"/>
      <c r="O454" s="142"/>
      <c r="P454" s="53"/>
      <c r="R454" s="35"/>
      <c r="S454" s="35"/>
      <c r="T454" s="35"/>
      <c r="U454" s="35"/>
      <c r="V454" s="35"/>
      <c r="W454" s="35"/>
      <c r="X454" s="35"/>
      <c r="Y454" s="35"/>
      <c r="Z454" s="35"/>
      <c r="AA454" s="35"/>
      <c r="AB454" s="35"/>
      <c r="AC454" s="35"/>
      <c r="AD454" s="35"/>
      <c r="AE454" s="35"/>
      <c r="AF454" s="35"/>
      <c r="AG454" s="35"/>
    </row>
    <row r="455" spans="2:33" ht="12" customHeight="1" x14ac:dyDescent="0.2">
      <c r="B455" s="70"/>
      <c r="C455" s="55"/>
      <c r="D455" s="143" t="s">
        <v>68</v>
      </c>
      <c r="E455" s="144"/>
      <c r="F455" s="144"/>
      <c r="G455" s="144"/>
      <c r="H455" s="144"/>
      <c r="I455" s="144"/>
      <c r="J455" s="144"/>
      <c r="K455" s="144"/>
      <c r="L455" s="145"/>
      <c r="M455" s="139" t="s">
        <v>73</v>
      </c>
      <c r="N455" s="140"/>
      <c r="O455" s="141"/>
      <c r="P455" s="55"/>
    </row>
    <row r="456" spans="2:33" ht="12" customHeight="1" x14ac:dyDescent="0.2">
      <c r="B456" s="70"/>
      <c r="C456" s="55"/>
      <c r="D456" s="128" t="s">
        <v>349</v>
      </c>
      <c r="E456" s="128"/>
      <c r="F456" s="128"/>
      <c r="G456" s="128"/>
      <c r="H456" s="128"/>
      <c r="I456" s="128"/>
      <c r="J456" s="128"/>
      <c r="K456" s="128"/>
      <c r="L456" s="128"/>
      <c r="M456" s="129">
        <v>0</v>
      </c>
      <c r="N456" s="128"/>
      <c r="O456" s="128"/>
      <c r="P456" s="55"/>
    </row>
    <row r="457" spans="2:33" ht="12" customHeight="1" x14ac:dyDescent="0.2">
      <c r="B457" s="70"/>
      <c r="C457" s="55"/>
      <c r="D457" s="130" t="s">
        <v>236</v>
      </c>
      <c r="E457" s="130"/>
      <c r="F457" s="130"/>
      <c r="G457" s="130"/>
      <c r="H457" s="130"/>
      <c r="I457" s="130"/>
      <c r="J457" s="130"/>
      <c r="K457" s="130"/>
      <c r="L457" s="130"/>
      <c r="M457" s="151">
        <f>SUM(M456:O456)</f>
        <v>0</v>
      </c>
      <c r="N457" s="152"/>
      <c r="O457" s="153"/>
      <c r="P457" s="55"/>
    </row>
    <row r="458" spans="2:33" ht="12" customHeight="1" x14ac:dyDescent="0.2">
      <c r="B458" s="70"/>
      <c r="C458" s="55"/>
      <c r="D458" s="128" t="s">
        <v>350</v>
      </c>
      <c r="E458" s="128"/>
      <c r="F458" s="128"/>
      <c r="G458" s="128"/>
      <c r="H458" s="128"/>
      <c r="I458" s="128"/>
      <c r="J458" s="128"/>
      <c r="K458" s="128"/>
      <c r="L458" s="128"/>
      <c r="M458" s="129">
        <v>0</v>
      </c>
      <c r="N458" s="128"/>
      <c r="O458" s="128"/>
      <c r="P458" s="55"/>
    </row>
    <row r="459" spans="2:33" ht="12" customHeight="1" x14ac:dyDescent="0.2">
      <c r="B459" s="70"/>
      <c r="C459" s="55"/>
      <c r="D459" s="130" t="s">
        <v>237</v>
      </c>
      <c r="E459" s="130"/>
      <c r="F459" s="130"/>
      <c r="G459" s="130"/>
      <c r="H459" s="130"/>
      <c r="I459" s="130"/>
      <c r="J459" s="130"/>
      <c r="K459" s="130"/>
      <c r="L459" s="130"/>
      <c r="M459" s="151">
        <f>SUM(M458:O458)</f>
        <v>0</v>
      </c>
      <c r="N459" s="152"/>
      <c r="O459" s="153"/>
      <c r="P459" s="55"/>
    </row>
    <row r="460" spans="2:33" ht="12" customHeight="1" x14ac:dyDescent="0.2">
      <c r="B460" s="70"/>
      <c r="C460" s="55"/>
      <c r="D460" s="192" t="s">
        <v>351</v>
      </c>
      <c r="E460" s="193"/>
      <c r="F460" s="193"/>
      <c r="G460" s="193"/>
      <c r="H460" s="193"/>
      <c r="I460" s="193"/>
      <c r="J460" s="193"/>
      <c r="K460" s="193"/>
      <c r="L460" s="194"/>
      <c r="M460" s="129">
        <v>0</v>
      </c>
      <c r="N460" s="128"/>
      <c r="O460" s="128"/>
      <c r="P460" s="55"/>
    </row>
    <row r="461" spans="2:33" ht="12" customHeight="1" x14ac:dyDescent="0.2">
      <c r="B461" s="70"/>
      <c r="C461" s="55"/>
      <c r="D461" s="130" t="s">
        <v>238</v>
      </c>
      <c r="E461" s="130"/>
      <c r="F461" s="130"/>
      <c r="G461" s="130"/>
      <c r="H461" s="130"/>
      <c r="I461" s="130"/>
      <c r="J461" s="130"/>
      <c r="K461" s="130"/>
      <c r="L461" s="130"/>
      <c r="M461" s="151">
        <f>SUM(M460:O460)</f>
        <v>0</v>
      </c>
      <c r="N461" s="152"/>
      <c r="O461" s="153"/>
      <c r="P461" s="55"/>
    </row>
    <row r="462" spans="2:33" ht="12" customHeight="1" x14ac:dyDescent="0.2">
      <c r="B462" s="70"/>
      <c r="C462" s="55"/>
      <c r="D462" s="128" t="s">
        <v>239</v>
      </c>
      <c r="E462" s="128"/>
      <c r="F462" s="128"/>
      <c r="G462" s="128"/>
      <c r="H462" s="128"/>
      <c r="I462" s="128"/>
      <c r="J462" s="128"/>
      <c r="K462" s="128"/>
      <c r="L462" s="128"/>
      <c r="M462" s="129">
        <v>0</v>
      </c>
      <c r="N462" s="128"/>
      <c r="O462" s="128"/>
      <c r="P462" s="55"/>
    </row>
    <row r="463" spans="2:33" ht="12" customHeight="1" x14ac:dyDescent="0.2">
      <c r="B463" s="70"/>
      <c r="C463" s="55"/>
      <c r="D463" s="130" t="s">
        <v>240</v>
      </c>
      <c r="E463" s="130"/>
      <c r="F463" s="130"/>
      <c r="G463" s="130"/>
      <c r="H463" s="130"/>
      <c r="I463" s="130"/>
      <c r="J463" s="130"/>
      <c r="K463" s="130"/>
      <c r="L463" s="130"/>
      <c r="M463" s="151">
        <f>SUM(M462)</f>
        <v>0</v>
      </c>
      <c r="N463" s="152"/>
      <c r="O463" s="153"/>
      <c r="P463" s="55"/>
    </row>
    <row r="464" spans="2:33" ht="12" customHeight="1" x14ac:dyDescent="0.2">
      <c r="B464" s="70"/>
      <c r="C464" s="55"/>
      <c r="D464" s="128" t="s">
        <v>241</v>
      </c>
      <c r="E464" s="128"/>
      <c r="F464" s="128"/>
      <c r="G464" s="128"/>
      <c r="H464" s="128"/>
      <c r="I464" s="128"/>
      <c r="J464" s="128"/>
      <c r="K464" s="128"/>
      <c r="L464" s="128"/>
      <c r="M464" s="129">
        <v>0</v>
      </c>
      <c r="N464" s="128"/>
      <c r="O464" s="128"/>
      <c r="P464" s="55"/>
    </row>
    <row r="465" spans="2:17" ht="12" customHeight="1" x14ac:dyDescent="0.2">
      <c r="B465" s="70"/>
      <c r="C465" s="55"/>
      <c r="D465" s="130" t="s">
        <v>242</v>
      </c>
      <c r="E465" s="130"/>
      <c r="F465" s="130"/>
      <c r="G465" s="130"/>
      <c r="H465" s="130"/>
      <c r="I465" s="130"/>
      <c r="J465" s="130"/>
      <c r="K465" s="130"/>
      <c r="L465" s="130"/>
      <c r="M465" s="151">
        <f>SUM(M464)</f>
        <v>0</v>
      </c>
      <c r="N465" s="152"/>
      <c r="O465" s="153"/>
      <c r="P465" s="55"/>
    </row>
    <row r="466" spans="2:17" ht="12" customHeight="1" x14ac:dyDescent="0.2">
      <c r="B466" s="70"/>
      <c r="C466" s="55"/>
      <c r="D466" s="128" t="s">
        <v>243</v>
      </c>
      <c r="E466" s="128"/>
      <c r="F466" s="128"/>
      <c r="G466" s="128"/>
      <c r="H466" s="128"/>
      <c r="I466" s="128"/>
      <c r="J466" s="128"/>
      <c r="K466" s="128"/>
      <c r="L466" s="128"/>
      <c r="M466" s="129">
        <v>14442440.949999999</v>
      </c>
      <c r="N466" s="128"/>
      <c r="O466" s="128"/>
    </row>
    <row r="467" spans="2:17" ht="12" customHeight="1" x14ac:dyDescent="0.2">
      <c r="B467" s="70"/>
      <c r="C467" s="55"/>
      <c r="D467" s="130" t="s">
        <v>244</v>
      </c>
      <c r="E467" s="130"/>
      <c r="F467" s="130"/>
      <c r="G467" s="130"/>
      <c r="H467" s="130"/>
      <c r="I467" s="130"/>
      <c r="J467" s="130"/>
      <c r="K467" s="130"/>
      <c r="L467" s="130"/>
      <c r="M467" s="151">
        <f>SUM(M466)</f>
        <v>14442440.949999999</v>
      </c>
      <c r="N467" s="152"/>
      <c r="O467" s="153"/>
    </row>
    <row r="468" spans="2:17" ht="12" customHeight="1" x14ac:dyDescent="0.2">
      <c r="B468" s="70"/>
      <c r="C468" s="55"/>
      <c r="D468" s="128" t="s">
        <v>245</v>
      </c>
      <c r="E468" s="128"/>
      <c r="F468" s="128"/>
      <c r="G468" s="128"/>
      <c r="H468" s="128"/>
      <c r="I468" s="128"/>
      <c r="J468" s="128"/>
      <c r="K468" s="128"/>
      <c r="L468" s="128"/>
      <c r="M468" s="129">
        <v>0</v>
      </c>
      <c r="N468" s="128"/>
      <c r="O468" s="128"/>
    </row>
    <row r="469" spans="2:17" ht="12" customHeight="1" x14ac:dyDescent="0.2">
      <c r="B469" s="70"/>
      <c r="C469" s="55"/>
      <c r="D469" s="130" t="s">
        <v>246</v>
      </c>
      <c r="E469" s="130"/>
      <c r="F469" s="130"/>
      <c r="G469" s="130"/>
      <c r="H469" s="130"/>
      <c r="I469" s="130"/>
      <c r="J469" s="130"/>
      <c r="K469" s="130"/>
      <c r="L469" s="130"/>
      <c r="M469" s="151">
        <f>SUM(M468)</f>
        <v>0</v>
      </c>
      <c r="N469" s="152"/>
      <c r="O469" s="153"/>
    </row>
    <row r="470" spans="2:17" ht="12" customHeight="1" x14ac:dyDescent="0.2">
      <c r="B470" s="70"/>
      <c r="C470" s="55"/>
      <c r="D470" s="128" t="s">
        <v>247</v>
      </c>
      <c r="E470" s="128"/>
      <c r="F470" s="128"/>
      <c r="G470" s="128"/>
      <c r="H470" s="128"/>
      <c r="I470" s="128"/>
      <c r="J470" s="128"/>
      <c r="K470" s="128"/>
      <c r="L470" s="128"/>
      <c r="M470" s="129">
        <v>0</v>
      </c>
      <c r="N470" s="128"/>
      <c r="O470" s="128"/>
    </row>
    <row r="471" spans="2:17" ht="12" customHeight="1" x14ac:dyDescent="0.2">
      <c r="B471" s="70"/>
      <c r="C471" s="55"/>
      <c r="D471" s="130" t="s">
        <v>248</v>
      </c>
      <c r="E471" s="130"/>
      <c r="F471" s="130"/>
      <c r="G471" s="130"/>
      <c r="H471" s="130"/>
      <c r="I471" s="130"/>
      <c r="J471" s="130"/>
      <c r="K471" s="130"/>
      <c r="L471" s="130"/>
      <c r="M471" s="151">
        <f>SUM(M470)</f>
        <v>0</v>
      </c>
      <c r="N471" s="152"/>
      <c r="O471" s="153"/>
    </row>
    <row r="472" spans="2:17" ht="12" customHeight="1" x14ac:dyDescent="0.2">
      <c r="B472" s="70"/>
      <c r="C472" s="55"/>
      <c r="D472" s="55"/>
      <c r="E472" s="55"/>
      <c r="F472" s="55"/>
      <c r="G472" s="55"/>
      <c r="H472" s="55"/>
      <c r="I472" s="55"/>
      <c r="J472" s="55"/>
      <c r="K472" s="55"/>
      <c r="L472" s="55"/>
      <c r="M472" s="55"/>
      <c r="N472" s="55"/>
      <c r="O472" s="55"/>
    </row>
    <row r="473" spans="2:17" ht="12" customHeight="1" x14ac:dyDescent="0.2">
      <c r="B473" s="70"/>
      <c r="C473" s="55"/>
      <c r="D473" s="55"/>
      <c r="E473" s="55"/>
      <c r="F473" s="55"/>
      <c r="G473" s="55"/>
      <c r="H473" s="55"/>
      <c r="I473" s="55"/>
      <c r="J473" s="55"/>
      <c r="K473" s="55"/>
      <c r="L473" s="55"/>
      <c r="M473" s="55"/>
      <c r="N473" s="55"/>
      <c r="O473" s="55"/>
      <c r="P473" s="55"/>
    </row>
    <row r="474" spans="2:17" ht="12" customHeight="1" x14ac:dyDescent="0.2">
      <c r="B474" s="70"/>
      <c r="C474" s="72" t="s">
        <v>193</v>
      </c>
      <c r="D474" s="55"/>
      <c r="E474" s="55"/>
      <c r="F474" s="55"/>
      <c r="G474" s="55"/>
      <c r="H474" s="55"/>
      <c r="I474" s="55"/>
      <c r="J474" s="55"/>
      <c r="K474" s="55"/>
      <c r="L474" s="55"/>
      <c r="M474" s="55"/>
      <c r="N474" s="55"/>
      <c r="O474" s="55"/>
      <c r="P474" s="55"/>
      <c r="Q474" s="55"/>
    </row>
    <row r="475" spans="2:17" ht="12" customHeight="1" x14ac:dyDescent="0.2">
      <c r="B475" s="70"/>
      <c r="C475" s="55"/>
      <c r="D475" s="73"/>
      <c r="E475" s="73"/>
      <c r="F475" s="55"/>
      <c r="G475" s="55"/>
      <c r="H475" s="55"/>
      <c r="I475" s="55"/>
      <c r="J475" s="55"/>
      <c r="K475" s="55"/>
      <c r="L475" s="55"/>
      <c r="M475" s="55"/>
      <c r="N475" s="55"/>
      <c r="O475" s="55"/>
      <c r="P475" s="55"/>
    </row>
    <row r="476" spans="2:17" ht="12" customHeight="1" x14ac:dyDescent="0.2">
      <c r="B476" s="70"/>
      <c r="C476" s="55"/>
      <c r="D476" s="143" t="s">
        <v>68</v>
      </c>
      <c r="E476" s="144"/>
      <c r="F476" s="144"/>
      <c r="G476" s="144"/>
      <c r="H476" s="144"/>
      <c r="I476" s="144"/>
      <c r="J476" s="144"/>
      <c r="K476" s="144"/>
      <c r="L476" s="145"/>
      <c r="M476" s="139" t="s">
        <v>73</v>
      </c>
      <c r="N476" s="140"/>
      <c r="O476" s="141"/>
      <c r="P476" s="55"/>
    </row>
    <row r="477" spans="2:17" ht="12" customHeight="1" x14ac:dyDescent="0.2">
      <c r="B477" s="70"/>
      <c r="C477" s="55"/>
      <c r="D477" s="128" t="s">
        <v>404</v>
      </c>
      <c r="E477" s="128"/>
      <c r="F477" s="128"/>
      <c r="G477" s="128"/>
      <c r="H477" s="128"/>
      <c r="I477" s="128"/>
      <c r="J477" s="128"/>
      <c r="K477" s="128"/>
      <c r="L477" s="128"/>
      <c r="M477" s="129">
        <v>154.82</v>
      </c>
      <c r="N477" s="128"/>
      <c r="O477" s="128"/>
      <c r="P477" s="55"/>
    </row>
    <row r="478" spans="2:17" ht="12" customHeight="1" x14ac:dyDescent="0.2">
      <c r="B478" s="70"/>
      <c r="C478" s="55"/>
      <c r="D478" s="130" t="s">
        <v>405</v>
      </c>
      <c r="E478" s="130"/>
      <c r="F478" s="130"/>
      <c r="G478" s="130"/>
      <c r="H478" s="130"/>
      <c r="I478" s="130"/>
      <c r="J478" s="130"/>
      <c r="K478" s="130"/>
      <c r="L478" s="130"/>
      <c r="M478" s="151">
        <f>SUM(M477:O477)</f>
        <v>154.82</v>
      </c>
      <c r="N478" s="152"/>
      <c r="O478" s="153"/>
      <c r="P478" s="55"/>
    </row>
    <row r="479" spans="2:17" ht="12" customHeight="1" x14ac:dyDescent="0.2">
      <c r="B479" s="70"/>
      <c r="C479" s="55"/>
      <c r="D479" s="55"/>
      <c r="E479" s="55"/>
      <c r="F479" s="55"/>
      <c r="G479" s="55"/>
      <c r="H479" s="55"/>
      <c r="I479" s="55"/>
      <c r="J479" s="55"/>
      <c r="K479" s="55"/>
      <c r="L479" s="55"/>
      <c r="M479" s="55"/>
      <c r="N479" s="55"/>
      <c r="O479" s="55"/>
      <c r="P479" s="55"/>
    </row>
    <row r="480" spans="2:17" ht="12" customHeight="1" x14ac:dyDescent="0.2">
      <c r="B480" s="70"/>
      <c r="C480" s="55"/>
      <c r="D480" s="73"/>
      <c r="E480" s="73"/>
      <c r="F480" s="73"/>
      <c r="G480" s="73"/>
      <c r="H480" s="73"/>
      <c r="I480" s="73"/>
      <c r="J480" s="73"/>
      <c r="K480" s="73"/>
      <c r="L480" s="73"/>
      <c r="M480" s="73"/>
      <c r="N480" s="73"/>
      <c r="O480" s="73"/>
      <c r="P480" s="55"/>
    </row>
    <row r="481" spans="1:16" ht="12" customHeight="1" x14ac:dyDescent="0.2">
      <c r="A481" s="47"/>
      <c r="B481" s="47"/>
      <c r="C481" s="40" t="s">
        <v>12</v>
      </c>
      <c r="D481" s="55"/>
      <c r="E481" s="55"/>
      <c r="F481" s="55"/>
      <c r="G481" s="55"/>
      <c r="H481" s="55"/>
      <c r="I481" s="55"/>
      <c r="J481" s="55"/>
      <c r="K481" s="55"/>
      <c r="L481" s="55"/>
      <c r="M481" s="55"/>
      <c r="N481" s="55"/>
      <c r="O481" s="55"/>
      <c r="P481" s="47"/>
    </row>
    <row r="482" spans="1:16" ht="12" customHeight="1" x14ac:dyDescent="0.2">
      <c r="A482" s="47"/>
      <c r="B482" s="47"/>
      <c r="C482" s="40"/>
      <c r="D482" s="47"/>
      <c r="E482" s="47"/>
      <c r="F482" s="47"/>
      <c r="G482" s="47"/>
      <c r="H482" s="47"/>
      <c r="I482" s="47"/>
      <c r="J482" s="47"/>
      <c r="K482" s="47"/>
      <c r="L482" s="47"/>
      <c r="M482" s="47"/>
      <c r="N482" s="47"/>
      <c r="O482" s="47"/>
      <c r="P482" s="47"/>
    </row>
    <row r="483" spans="1:16" ht="12" customHeight="1" x14ac:dyDescent="0.2">
      <c r="A483" s="47"/>
      <c r="B483" s="47"/>
      <c r="C483" s="47"/>
      <c r="D483" s="143" t="s">
        <v>68</v>
      </c>
      <c r="E483" s="144"/>
      <c r="F483" s="144"/>
      <c r="G483" s="144"/>
      <c r="H483" s="144"/>
      <c r="I483" s="144"/>
      <c r="J483" s="145"/>
      <c r="K483" s="139" t="s">
        <v>73</v>
      </c>
      <c r="L483" s="140"/>
      <c r="M483" s="141"/>
      <c r="N483" s="74"/>
      <c r="O483" s="74"/>
      <c r="P483" s="47"/>
    </row>
    <row r="484" spans="1:16" ht="12" customHeight="1" x14ac:dyDescent="0.2">
      <c r="A484" s="47"/>
      <c r="B484" s="47"/>
      <c r="C484" s="47"/>
      <c r="D484" s="128" t="s">
        <v>249</v>
      </c>
      <c r="E484" s="128"/>
      <c r="F484" s="128"/>
      <c r="G484" s="128"/>
      <c r="H484" s="128"/>
      <c r="I484" s="128"/>
      <c r="J484" s="128"/>
      <c r="K484" s="129">
        <v>13994351.6</v>
      </c>
      <c r="L484" s="128"/>
      <c r="M484" s="128"/>
      <c r="N484" s="74"/>
      <c r="O484" s="74"/>
      <c r="P484" s="47"/>
    </row>
    <row r="485" spans="1:16" ht="12" customHeight="1" x14ac:dyDescent="0.2">
      <c r="A485" s="47"/>
      <c r="B485" s="47"/>
      <c r="C485" s="47"/>
      <c r="D485" s="128" t="s">
        <v>250</v>
      </c>
      <c r="E485" s="128"/>
      <c r="F485" s="128"/>
      <c r="G485" s="128"/>
      <c r="H485" s="128"/>
      <c r="I485" s="128"/>
      <c r="J485" s="128"/>
      <c r="K485" s="129">
        <v>10000</v>
      </c>
      <c r="L485" s="128"/>
      <c r="M485" s="128"/>
      <c r="N485" s="74"/>
      <c r="O485" s="74"/>
      <c r="P485" s="47"/>
    </row>
    <row r="486" spans="1:16" ht="12" customHeight="1" x14ac:dyDescent="0.2">
      <c r="A486" s="47"/>
      <c r="B486" s="47"/>
      <c r="C486" s="47"/>
      <c r="D486" s="128" t="s">
        <v>251</v>
      </c>
      <c r="E486" s="128"/>
      <c r="F486" s="128"/>
      <c r="G486" s="128"/>
      <c r="H486" s="128"/>
      <c r="I486" s="128"/>
      <c r="J486" s="128"/>
      <c r="K486" s="129">
        <v>0</v>
      </c>
      <c r="L486" s="128"/>
      <c r="M486" s="128"/>
      <c r="N486" s="74"/>
      <c r="O486" s="74"/>
      <c r="P486" s="47"/>
    </row>
    <row r="487" spans="1:16" ht="12" customHeight="1" x14ac:dyDescent="0.2">
      <c r="A487" s="47"/>
      <c r="B487" s="47"/>
      <c r="C487" s="47"/>
      <c r="D487" s="128" t="s">
        <v>252</v>
      </c>
      <c r="E487" s="128"/>
      <c r="F487" s="128"/>
      <c r="G487" s="128"/>
      <c r="H487" s="128"/>
      <c r="I487" s="128"/>
      <c r="J487" s="128"/>
      <c r="K487" s="129">
        <v>0</v>
      </c>
      <c r="L487" s="128"/>
      <c r="M487" s="128"/>
      <c r="N487" s="74"/>
      <c r="O487" s="74"/>
      <c r="P487" s="47"/>
    </row>
    <row r="488" spans="1:16" ht="12" customHeight="1" x14ac:dyDescent="0.2">
      <c r="A488" s="47"/>
      <c r="B488" s="47"/>
      <c r="C488" s="47"/>
      <c r="D488" s="128" t="s">
        <v>253</v>
      </c>
      <c r="E488" s="128"/>
      <c r="F488" s="128"/>
      <c r="G488" s="128"/>
      <c r="H488" s="128"/>
      <c r="I488" s="128"/>
      <c r="J488" s="128"/>
      <c r="K488" s="129">
        <v>0</v>
      </c>
      <c r="L488" s="128"/>
      <c r="M488" s="128"/>
      <c r="N488" s="74"/>
      <c r="O488" s="74"/>
      <c r="P488" s="47"/>
    </row>
    <row r="489" spans="1:16" ht="12" customHeight="1" x14ac:dyDescent="0.2">
      <c r="A489" s="47"/>
      <c r="B489" s="47"/>
      <c r="C489" s="47"/>
      <c r="D489" s="213" t="s">
        <v>206</v>
      </c>
      <c r="E489" s="214"/>
      <c r="F489" s="214"/>
      <c r="G489" s="214"/>
      <c r="H489" s="214"/>
      <c r="I489" s="214"/>
      <c r="J489" s="215"/>
      <c r="K489" s="241">
        <f>SUM(K484:M488)</f>
        <v>14004351.6</v>
      </c>
      <c r="L489" s="241"/>
      <c r="M489" s="241"/>
      <c r="N489" s="74"/>
      <c r="O489" s="74"/>
      <c r="P489" s="47"/>
    </row>
    <row r="490" spans="1:16" ht="12" customHeight="1" x14ac:dyDescent="0.2">
      <c r="A490" s="47"/>
      <c r="B490" s="47"/>
      <c r="C490" s="47"/>
      <c r="D490" s="47"/>
      <c r="E490" s="47"/>
      <c r="F490" s="47"/>
      <c r="G490" s="47"/>
      <c r="H490" s="47"/>
      <c r="I490" s="47"/>
      <c r="J490" s="47"/>
      <c r="K490" s="47"/>
      <c r="L490" s="47"/>
      <c r="M490" s="47"/>
      <c r="N490" s="47"/>
      <c r="O490" s="47"/>
      <c r="P490" s="47"/>
    </row>
    <row r="491" spans="1:16" ht="42" customHeight="1" x14ac:dyDescent="0.2">
      <c r="A491" s="47"/>
      <c r="B491" s="47"/>
      <c r="C491" s="240" t="s">
        <v>443</v>
      </c>
      <c r="D491" s="240"/>
      <c r="E491" s="240"/>
      <c r="F491" s="240"/>
      <c r="G491" s="240"/>
      <c r="H491" s="240"/>
      <c r="I491" s="240"/>
      <c r="J491" s="240"/>
      <c r="K491" s="240"/>
      <c r="L491" s="240"/>
      <c r="M491" s="240"/>
      <c r="N491" s="240"/>
      <c r="O491" s="240"/>
      <c r="P491" s="240"/>
    </row>
    <row r="492" spans="1:16" ht="12" customHeight="1" x14ac:dyDescent="0.2">
      <c r="A492" s="47"/>
      <c r="B492" s="47"/>
      <c r="C492" s="47"/>
      <c r="D492" s="47"/>
      <c r="E492" s="47"/>
      <c r="F492" s="47"/>
      <c r="G492" s="47"/>
      <c r="H492" s="47"/>
      <c r="I492" s="47"/>
      <c r="J492" s="47"/>
      <c r="K492" s="47"/>
      <c r="L492" s="47"/>
      <c r="M492" s="47"/>
      <c r="N492" s="47"/>
      <c r="O492" s="47"/>
      <c r="P492" s="47"/>
    </row>
    <row r="493" spans="1:16" ht="12" customHeight="1" x14ac:dyDescent="0.2">
      <c r="A493" s="47"/>
      <c r="B493" s="47"/>
      <c r="C493" s="139" t="s">
        <v>68</v>
      </c>
      <c r="D493" s="140"/>
      <c r="E493" s="140"/>
      <c r="F493" s="140"/>
      <c r="G493" s="140"/>
      <c r="H493" s="140"/>
      <c r="I493" s="140"/>
      <c r="J493" s="141"/>
      <c r="K493" s="139" t="s">
        <v>73</v>
      </c>
      <c r="L493" s="140"/>
      <c r="M493" s="141"/>
      <c r="N493" s="139" t="s">
        <v>204</v>
      </c>
      <c r="O493" s="140"/>
      <c r="P493" s="141"/>
    </row>
    <row r="494" spans="1:16" ht="12" customHeight="1" x14ac:dyDescent="0.2">
      <c r="A494" s="47"/>
      <c r="B494" s="47"/>
      <c r="C494" s="192" t="s">
        <v>254</v>
      </c>
      <c r="D494" s="193"/>
      <c r="E494" s="193"/>
      <c r="F494" s="193"/>
      <c r="G494" s="193"/>
      <c r="H494" s="193"/>
      <c r="I494" s="193"/>
      <c r="J494" s="194"/>
      <c r="K494" s="228">
        <v>6587617.9699999997</v>
      </c>
      <c r="L494" s="229"/>
      <c r="M494" s="230"/>
      <c r="N494" s="232">
        <f>K494/$K$489</f>
        <v>0.47039792759844734</v>
      </c>
      <c r="O494" s="233"/>
      <c r="P494" s="234"/>
    </row>
    <row r="495" spans="1:16" ht="12" customHeight="1" x14ac:dyDescent="0.2">
      <c r="A495" s="47"/>
      <c r="B495" s="47"/>
      <c r="C495" s="192" t="s">
        <v>424</v>
      </c>
      <c r="D495" s="193"/>
      <c r="E495" s="193"/>
      <c r="F495" s="193"/>
      <c r="G495" s="193"/>
      <c r="H495" s="193"/>
      <c r="I495" s="193"/>
      <c r="J495" s="194"/>
      <c r="K495" s="228">
        <v>2010919.5</v>
      </c>
      <c r="L495" s="229"/>
      <c r="M495" s="230"/>
      <c r="N495" s="232">
        <f>K495/$K$489</f>
        <v>0.1435924744991407</v>
      </c>
      <c r="O495" s="233"/>
      <c r="P495" s="234"/>
    </row>
    <row r="496" spans="1:16" ht="12" customHeight="1" x14ac:dyDescent="0.2">
      <c r="A496" s="47"/>
      <c r="B496" s="47"/>
      <c r="C496" s="77" t="s">
        <v>425</v>
      </c>
      <c r="D496" s="78"/>
      <c r="E496" s="78"/>
      <c r="F496" s="78"/>
      <c r="G496" s="78"/>
      <c r="H496" s="78"/>
      <c r="I496" s="78"/>
      <c r="J496" s="79"/>
      <c r="K496" s="228">
        <v>1980890.08</v>
      </c>
      <c r="L496" s="229"/>
      <c r="M496" s="230"/>
      <c r="N496" s="232">
        <f t="shared" ref="N496:N497" si="0">K496/$K$489</f>
        <v>0.14144818243495116</v>
      </c>
      <c r="O496" s="233"/>
      <c r="P496" s="234"/>
    </row>
    <row r="497" spans="1:16" ht="12" customHeight="1" x14ac:dyDescent="0.2">
      <c r="A497" s="47"/>
      <c r="B497" s="47"/>
      <c r="C497" s="195" t="s">
        <v>426</v>
      </c>
      <c r="D497" s="195"/>
      <c r="E497" s="195"/>
      <c r="F497" s="195"/>
      <c r="G497" s="195"/>
      <c r="H497" s="195"/>
      <c r="I497" s="195"/>
      <c r="J497" s="195"/>
      <c r="K497" s="228">
        <v>1450224.34</v>
      </c>
      <c r="L497" s="229"/>
      <c r="M497" s="230"/>
      <c r="N497" s="232">
        <f t="shared" si="0"/>
        <v>0.10355526492208322</v>
      </c>
      <c r="O497" s="233"/>
      <c r="P497" s="234"/>
    </row>
    <row r="498" spans="1:16" ht="20.25" customHeight="1" x14ac:dyDescent="0.2">
      <c r="A498" s="47"/>
      <c r="B498" s="47"/>
      <c r="C498" s="184"/>
      <c r="D498" s="184"/>
      <c r="E498" s="184"/>
      <c r="F498" s="184"/>
      <c r="G498" s="184"/>
      <c r="H498" s="184"/>
      <c r="I498" s="184"/>
      <c r="J498" s="184"/>
      <c r="N498" s="42"/>
      <c r="O498" s="42"/>
      <c r="P498" s="47"/>
    </row>
    <row r="499" spans="1:16" ht="20.25" customHeight="1" x14ac:dyDescent="0.2">
      <c r="A499" s="47"/>
      <c r="B499" s="47"/>
      <c r="C499" s="47"/>
      <c r="D499" s="42"/>
      <c r="E499" s="42"/>
      <c r="F499" s="42"/>
      <c r="G499" s="42"/>
      <c r="H499" s="42"/>
      <c r="I499" s="42"/>
      <c r="J499" s="42"/>
      <c r="K499" s="42"/>
      <c r="L499" s="42"/>
      <c r="M499" s="42"/>
      <c r="N499" s="42"/>
      <c r="O499" s="42"/>
      <c r="P499" s="47"/>
    </row>
    <row r="500" spans="1:16" ht="20.25" customHeight="1" x14ac:dyDescent="0.2">
      <c r="A500" s="47"/>
      <c r="B500" s="47"/>
      <c r="C500" s="47"/>
      <c r="D500" s="42"/>
      <c r="E500" s="42"/>
      <c r="F500" s="42"/>
      <c r="G500" s="42"/>
      <c r="H500" s="42"/>
      <c r="I500" s="42"/>
      <c r="J500" s="42"/>
      <c r="K500" s="42"/>
      <c r="L500" s="42"/>
      <c r="M500" s="42"/>
      <c r="N500" s="42"/>
      <c r="O500" s="42"/>
      <c r="P500" s="47"/>
    </row>
    <row r="501" spans="1:16" ht="12" customHeight="1" x14ac:dyDescent="0.2">
      <c r="A501" s="58"/>
      <c r="B501" s="40" t="s">
        <v>24</v>
      </c>
      <c r="C501" s="70" t="s">
        <v>25</v>
      </c>
      <c r="D501" s="47"/>
      <c r="E501" s="47"/>
      <c r="F501" s="47"/>
      <c r="G501" s="47"/>
      <c r="H501" s="47"/>
      <c r="I501" s="47"/>
      <c r="J501" s="47"/>
      <c r="K501" s="47"/>
      <c r="L501" s="47"/>
      <c r="M501" s="47"/>
      <c r="N501" s="47"/>
      <c r="O501" s="47"/>
    </row>
    <row r="502" spans="1:16" ht="12" customHeight="1" x14ac:dyDescent="0.2">
      <c r="A502" s="58"/>
      <c r="B502" s="40"/>
      <c r="C502" s="70"/>
    </row>
    <row r="503" spans="1:16" ht="12" customHeight="1" x14ac:dyDescent="0.2">
      <c r="A503" s="58"/>
      <c r="B503" s="40"/>
      <c r="C503" s="134" t="s">
        <v>407</v>
      </c>
      <c r="D503" s="134"/>
      <c r="E503" s="134"/>
      <c r="F503" s="134"/>
      <c r="G503" s="134"/>
      <c r="H503" s="134"/>
      <c r="I503" s="134"/>
      <c r="J503" s="134"/>
      <c r="K503" s="134"/>
      <c r="L503" s="134"/>
      <c r="M503" s="134"/>
      <c r="N503" s="134"/>
      <c r="O503" s="134"/>
      <c r="P503" s="134"/>
    </row>
    <row r="504" spans="1:16" ht="12" customHeight="1" x14ac:dyDescent="0.2">
      <c r="A504" s="58"/>
      <c r="B504" s="40"/>
      <c r="C504" s="134"/>
      <c r="D504" s="134"/>
      <c r="E504" s="134"/>
      <c r="F504" s="134"/>
      <c r="G504" s="134"/>
      <c r="H504" s="134"/>
      <c r="I504" s="134"/>
      <c r="J504" s="134"/>
      <c r="K504" s="134"/>
      <c r="L504" s="134"/>
      <c r="M504" s="134"/>
      <c r="N504" s="134"/>
      <c r="O504" s="134"/>
      <c r="P504" s="134"/>
    </row>
    <row r="505" spans="1:16" ht="12" customHeight="1" x14ac:dyDescent="0.2">
      <c r="A505" s="58"/>
      <c r="B505" s="40"/>
      <c r="C505" s="70"/>
    </row>
    <row r="506" spans="1:16" ht="12" customHeight="1" x14ac:dyDescent="0.2">
      <c r="B506" s="70"/>
      <c r="C506" s="62" t="s">
        <v>94</v>
      </c>
      <c r="D506" s="42"/>
      <c r="E506" s="42"/>
      <c r="F506" s="42"/>
      <c r="G506" s="42"/>
      <c r="H506" s="42"/>
      <c r="I506" s="42"/>
      <c r="J506" s="42"/>
      <c r="K506" s="42"/>
      <c r="L506" s="42"/>
      <c r="M506" s="42"/>
      <c r="N506" s="42"/>
      <c r="O506" s="42"/>
      <c r="P506" s="42"/>
    </row>
    <row r="507" spans="1:16" ht="12" customHeight="1" x14ac:dyDescent="0.2">
      <c r="B507" s="70"/>
      <c r="C507" s="62"/>
      <c r="D507" s="42"/>
      <c r="E507" s="42"/>
      <c r="F507" s="42"/>
      <c r="G507" s="42"/>
      <c r="H507" s="42"/>
      <c r="I507" s="42"/>
      <c r="J507" s="42"/>
      <c r="K507" s="42"/>
      <c r="L507" s="42"/>
      <c r="M507" s="42"/>
      <c r="N507" s="42"/>
      <c r="O507" s="42"/>
      <c r="P507" s="42"/>
    </row>
    <row r="508" spans="1:16" ht="27" customHeight="1" x14ac:dyDescent="0.2">
      <c r="B508" s="70"/>
      <c r="C508" s="161" t="s">
        <v>427</v>
      </c>
      <c r="D508" s="161"/>
      <c r="E508" s="161"/>
      <c r="F508" s="161"/>
      <c r="G508" s="161"/>
      <c r="H508" s="161"/>
      <c r="I508" s="161"/>
      <c r="J508" s="161"/>
      <c r="K508" s="161"/>
      <c r="L508" s="161"/>
      <c r="M508" s="161"/>
      <c r="N508" s="161"/>
      <c r="O508" s="161"/>
      <c r="P508" s="161"/>
    </row>
    <row r="509" spans="1:16" ht="12" customHeight="1" x14ac:dyDescent="0.2">
      <c r="B509" s="70"/>
      <c r="C509" s="55"/>
      <c r="D509" s="55"/>
      <c r="E509" s="55"/>
      <c r="F509" s="55"/>
      <c r="G509" s="55"/>
      <c r="H509" s="55"/>
      <c r="I509" s="55"/>
      <c r="J509" s="55"/>
      <c r="K509" s="55"/>
      <c r="L509" s="55"/>
      <c r="M509" s="55"/>
      <c r="N509" s="55"/>
      <c r="O509" s="55"/>
      <c r="P509" s="55"/>
    </row>
    <row r="510" spans="1:16" ht="12" customHeight="1" x14ac:dyDescent="0.2">
      <c r="A510" s="40"/>
      <c r="B510" s="40" t="s">
        <v>28</v>
      </c>
      <c r="C510" s="70" t="s">
        <v>29</v>
      </c>
    </row>
    <row r="511" spans="1:16" ht="12" customHeight="1" x14ac:dyDescent="0.2">
      <c r="A511" s="40"/>
      <c r="B511" s="40"/>
      <c r="C511" s="70"/>
    </row>
    <row r="512" spans="1:16" ht="12" customHeight="1" x14ac:dyDescent="0.2">
      <c r="A512" s="51"/>
      <c r="B512" s="51"/>
      <c r="C512" s="40" t="s">
        <v>13</v>
      </c>
      <c r="D512" s="51"/>
      <c r="E512" s="51"/>
      <c r="F512" s="51"/>
      <c r="G512" s="51"/>
      <c r="H512" s="51"/>
      <c r="I512" s="51"/>
      <c r="J512" s="51"/>
      <c r="K512" s="51"/>
      <c r="L512" s="51"/>
      <c r="M512" s="51"/>
      <c r="N512" s="51"/>
      <c r="O512" s="51"/>
      <c r="P512" s="51"/>
    </row>
    <row r="513" spans="1:33" ht="12" customHeight="1" x14ac:dyDescent="0.2">
      <c r="A513" s="51"/>
      <c r="B513" s="51"/>
      <c r="C513" s="40"/>
      <c r="D513" s="51"/>
      <c r="E513" s="51"/>
      <c r="F513" s="51"/>
      <c r="G513" s="51"/>
      <c r="H513" s="51"/>
      <c r="I513" s="51"/>
      <c r="J513" s="51"/>
      <c r="K513" s="51"/>
      <c r="L513" s="51"/>
      <c r="M513" s="51"/>
      <c r="N513" s="51"/>
      <c r="O513" s="51"/>
      <c r="P513" s="51"/>
    </row>
    <row r="514" spans="1:33" ht="12" customHeight="1" x14ac:dyDescent="0.2">
      <c r="A514" s="51"/>
      <c r="B514" s="51"/>
      <c r="C514" s="58" t="s">
        <v>354</v>
      </c>
      <c r="D514" s="51"/>
      <c r="E514" s="51"/>
      <c r="F514" s="51"/>
      <c r="G514" s="51"/>
      <c r="H514" s="51"/>
      <c r="I514" s="51"/>
      <c r="J514" s="51"/>
      <c r="K514" s="51"/>
      <c r="L514" s="51"/>
      <c r="M514" s="51"/>
      <c r="N514" s="51"/>
      <c r="O514" s="51"/>
      <c r="P514" s="51"/>
    </row>
    <row r="515" spans="1:33" ht="12" customHeight="1" x14ac:dyDescent="0.2">
      <c r="C515" s="80"/>
      <c r="D515" s="80"/>
      <c r="E515" s="80"/>
      <c r="F515" s="80"/>
      <c r="G515" s="80"/>
      <c r="H515" s="80"/>
      <c r="I515" s="80"/>
      <c r="J515" s="80"/>
      <c r="K515" s="80"/>
      <c r="L515" s="80"/>
      <c r="M515" s="80"/>
      <c r="N515" s="80"/>
      <c r="O515" s="80"/>
      <c r="P515" s="80"/>
    </row>
    <row r="516" spans="1:33" ht="12" customHeight="1" x14ac:dyDescent="0.2">
      <c r="E516" s="143" t="s">
        <v>68</v>
      </c>
      <c r="F516" s="144"/>
      <c r="G516" s="144"/>
      <c r="H516" s="145"/>
      <c r="I516" s="139">
        <v>2024</v>
      </c>
      <c r="J516" s="140"/>
      <c r="K516" s="141"/>
      <c r="L516" s="139">
        <v>2023</v>
      </c>
      <c r="M516" s="140"/>
      <c r="N516" s="141"/>
    </row>
    <row r="517" spans="1:33" ht="12" customHeight="1" x14ac:dyDescent="0.2">
      <c r="A517" s="58"/>
      <c r="E517" s="192" t="s">
        <v>255</v>
      </c>
      <c r="F517" s="193"/>
      <c r="G517" s="193"/>
      <c r="H517" s="194"/>
      <c r="I517" s="231">
        <v>0</v>
      </c>
      <c r="J517" s="186"/>
      <c r="K517" s="187"/>
      <c r="L517" s="185">
        <v>0</v>
      </c>
      <c r="M517" s="186"/>
      <c r="N517" s="187"/>
    </row>
    <row r="518" spans="1:33" ht="12" customHeight="1" x14ac:dyDescent="0.2">
      <c r="A518" s="58"/>
      <c r="E518" s="172" t="s">
        <v>208</v>
      </c>
      <c r="F518" s="173"/>
      <c r="G518" s="173"/>
      <c r="H518" s="174"/>
      <c r="I518" s="231">
        <v>0</v>
      </c>
      <c r="J518" s="186"/>
      <c r="K518" s="187"/>
      <c r="L518" s="185">
        <v>0</v>
      </c>
      <c r="M518" s="186"/>
      <c r="N518" s="187"/>
    </row>
    <row r="519" spans="1:33" ht="12" customHeight="1" x14ac:dyDescent="0.2">
      <c r="A519" s="58"/>
      <c r="E519" s="172" t="s">
        <v>256</v>
      </c>
      <c r="F519" s="173"/>
      <c r="G519" s="173"/>
      <c r="H519" s="174"/>
      <c r="I519" s="185">
        <v>1082101.5900000001</v>
      </c>
      <c r="J519" s="186"/>
      <c r="K519" s="187"/>
      <c r="L519" s="185">
        <v>55306.14</v>
      </c>
      <c r="M519" s="186"/>
      <c r="N519" s="187"/>
    </row>
    <row r="520" spans="1:33" ht="12" customHeight="1" x14ac:dyDescent="0.2">
      <c r="A520" s="58"/>
      <c r="E520" s="172" t="s">
        <v>209</v>
      </c>
      <c r="F520" s="173"/>
      <c r="G520" s="173"/>
      <c r="H520" s="174"/>
      <c r="I520" s="231">
        <v>0</v>
      </c>
      <c r="J520" s="186"/>
      <c r="K520" s="187"/>
      <c r="L520" s="185">
        <v>0</v>
      </c>
      <c r="M520" s="186"/>
      <c r="N520" s="187"/>
    </row>
    <row r="521" spans="1:33" ht="12" customHeight="1" x14ac:dyDescent="0.2">
      <c r="E521" s="172" t="s">
        <v>210</v>
      </c>
      <c r="F521" s="173"/>
      <c r="G521" s="173"/>
      <c r="H521" s="174"/>
      <c r="I521" s="231">
        <v>0</v>
      </c>
      <c r="J521" s="186"/>
      <c r="K521" s="187"/>
      <c r="L521" s="185">
        <v>0</v>
      </c>
      <c r="M521" s="186"/>
      <c r="N521" s="187"/>
    </row>
    <row r="522" spans="1:33" ht="12" customHeight="1" x14ac:dyDescent="0.2">
      <c r="E522" s="172" t="s">
        <v>257</v>
      </c>
      <c r="F522" s="173"/>
      <c r="G522" s="173"/>
      <c r="H522" s="174"/>
      <c r="I522" s="231">
        <v>0</v>
      </c>
      <c r="J522" s="186"/>
      <c r="K522" s="187"/>
      <c r="L522" s="185">
        <v>0</v>
      </c>
      <c r="M522" s="186"/>
      <c r="N522" s="187"/>
    </row>
    <row r="523" spans="1:33" ht="12" customHeight="1" x14ac:dyDescent="0.2">
      <c r="E523" s="172" t="s">
        <v>258</v>
      </c>
      <c r="F523" s="173"/>
      <c r="G523" s="173"/>
      <c r="H523" s="174"/>
      <c r="I523" s="231"/>
      <c r="J523" s="186"/>
      <c r="K523" s="187"/>
      <c r="L523" s="185">
        <v>0</v>
      </c>
      <c r="M523" s="186"/>
      <c r="N523" s="187"/>
    </row>
    <row r="524" spans="1:33" ht="12" customHeight="1" x14ac:dyDescent="0.2">
      <c r="E524" s="164" t="s">
        <v>259</v>
      </c>
      <c r="F524" s="165"/>
      <c r="G524" s="165"/>
      <c r="H524" s="166"/>
      <c r="I524" s="236">
        <f>SUM(I517:K522)</f>
        <v>1082101.5900000001</v>
      </c>
      <c r="J524" s="237"/>
      <c r="K524" s="238"/>
      <c r="L524" s="236">
        <f>SUM(L517:N522)</f>
        <v>55306.14</v>
      </c>
      <c r="M524" s="237"/>
      <c r="N524" s="238"/>
    </row>
    <row r="525" spans="1:33" ht="12" customHeight="1" x14ac:dyDescent="0.2">
      <c r="E525" s="75"/>
      <c r="F525" s="75"/>
      <c r="G525" s="75"/>
      <c r="H525" s="75"/>
      <c r="I525" s="81"/>
      <c r="J525" s="81"/>
      <c r="K525" s="81"/>
      <c r="L525" s="81"/>
      <c r="M525" s="81"/>
      <c r="N525" s="81"/>
    </row>
    <row r="526" spans="1:33" s="46" customFormat="1" x14ac:dyDescent="0.2">
      <c r="A526" s="52"/>
      <c r="B526" s="68"/>
      <c r="C526" s="82"/>
      <c r="D526" s="82"/>
      <c r="E526" s="82"/>
      <c r="F526" s="82"/>
      <c r="G526" s="82"/>
      <c r="H526" s="82"/>
      <c r="I526" s="82"/>
      <c r="J526" s="82"/>
      <c r="K526" s="82"/>
      <c r="L526" s="82"/>
      <c r="M526" s="82"/>
      <c r="N526" s="82"/>
      <c r="O526" s="82"/>
      <c r="P526" s="82"/>
      <c r="R526" s="35"/>
      <c r="S526" s="35"/>
      <c r="T526" s="35"/>
      <c r="U526" s="35"/>
      <c r="V526" s="35"/>
      <c r="W526" s="35"/>
      <c r="X526" s="35"/>
      <c r="Y526" s="35"/>
      <c r="Z526" s="35"/>
      <c r="AA526" s="35"/>
      <c r="AB526" s="35"/>
      <c r="AC526" s="35"/>
      <c r="AD526" s="35"/>
      <c r="AE526" s="35"/>
      <c r="AF526" s="35"/>
      <c r="AG526" s="35"/>
    </row>
    <row r="527" spans="1:33" ht="12" customHeight="1" x14ac:dyDescent="0.2">
      <c r="A527" s="58"/>
      <c r="C527" s="235" t="s">
        <v>355</v>
      </c>
      <c r="D527" s="235"/>
      <c r="E527" s="235"/>
      <c r="F527" s="235"/>
      <c r="G527" s="235"/>
      <c r="H527" s="235"/>
      <c r="I527" s="235"/>
      <c r="J527" s="235"/>
      <c r="K527" s="235"/>
      <c r="L527" s="235"/>
      <c r="M527" s="235"/>
      <c r="N527" s="235"/>
      <c r="O527" s="235"/>
      <c r="P527" s="235"/>
    </row>
    <row r="528" spans="1:33" ht="12" customHeight="1" x14ac:dyDescent="0.2">
      <c r="E528" s="43"/>
      <c r="F528" s="43"/>
      <c r="G528" s="43"/>
      <c r="H528" s="43"/>
      <c r="I528" s="43"/>
      <c r="J528" s="43"/>
      <c r="K528" s="43"/>
      <c r="L528" s="43"/>
      <c r="M528" s="43"/>
      <c r="N528" s="43"/>
    </row>
    <row r="530" spans="1:33" ht="12" customHeight="1" x14ac:dyDescent="0.2">
      <c r="A530" s="83"/>
      <c r="B530" s="47"/>
      <c r="C530" s="47"/>
      <c r="E530" s="196" t="s">
        <v>68</v>
      </c>
      <c r="F530" s="196"/>
      <c r="G530" s="196"/>
      <c r="H530" s="196"/>
      <c r="I530" s="159">
        <v>2024</v>
      </c>
      <c r="J530" s="159"/>
      <c r="K530" s="159"/>
      <c r="L530" s="159">
        <v>2023</v>
      </c>
      <c r="M530" s="159"/>
      <c r="N530" s="159"/>
    </row>
    <row r="531" spans="1:33" ht="28.5" customHeight="1" x14ac:dyDescent="0.2">
      <c r="A531" s="51"/>
      <c r="B531" s="51"/>
      <c r="C531" s="51"/>
      <c r="D531" s="51"/>
      <c r="E531" s="189" t="s">
        <v>198</v>
      </c>
      <c r="F531" s="131"/>
      <c r="G531" s="131"/>
      <c r="H531" s="131"/>
      <c r="I531" s="190">
        <v>1129440.1100000001</v>
      </c>
      <c r="J531" s="190"/>
      <c r="K531" s="190"/>
      <c r="L531" s="191">
        <v>990892.64</v>
      </c>
      <c r="M531" s="191"/>
      <c r="N531" s="191"/>
    </row>
    <row r="532" spans="1:33" ht="39" customHeight="1" x14ac:dyDescent="0.2">
      <c r="A532" s="51"/>
      <c r="B532" s="51"/>
      <c r="C532" s="51"/>
      <c r="D532" s="51"/>
      <c r="E532" s="239" t="s">
        <v>197</v>
      </c>
      <c r="F532" s="239"/>
      <c r="G532" s="239"/>
      <c r="H532" s="239"/>
      <c r="I532" s="188"/>
      <c r="J532" s="188"/>
      <c r="K532" s="188"/>
      <c r="L532" s="188"/>
      <c r="M532" s="188"/>
      <c r="N532" s="188"/>
    </row>
    <row r="533" spans="1:33" ht="12" customHeight="1" x14ac:dyDescent="0.2">
      <c r="A533" s="51"/>
      <c r="B533" s="51"/>
      <c r="C533" s="51"/>
      <c r="D533" s="51"/>
      <c r="E533" s="179" t="s">
        <v>14</v>
      </c>
      <c r="F533" s="179"/>
      <c r="G533" s="179"/>
      <c r="H533" s="179"/>
      <c r="I533" s="124"/>
      <c r="J533" s="124"/>
      <c r="K533" s="124"/>
      <c r="L533" s="124"/>
      <c r="M533" s="124"/>
      <c r="N533" s="124"/>
    </row>
    <row r="534" spans="1:33" ht="12" customHeight="1" x14ac:dyDescent="0.2">
      <c r="E534" s="179" t="s">
        <v>15</v>
      </c>
      <c r="F534" s="179"/>
      <c r="G534" s="179"/>
      <c r="H534" s="179"/>
      <c r="I534" s="124"/>
      <c r="J534" s="124"/>
      <c r="K534" s="124"/>
      <c r="L534" s="124"/>
      <c r="M534" s="124"/>
      <c r="N534" s="124"/>
    </row>
    <row r="535" spans="1:33" ht="12" customHeight="1" x14ac:dyDescent="0.2">
      <c r="A535" s="51"/>
      <c r="B535" s="51"/>
      <c r="C535" s="51"/>
      <c r="D535" s="51"/>
      <c r="E535" s="179" t="s">
        <v>16</v>
      </c>
      <c r="F535" s="179"/>
      <c r="G535" s="179"/>
      <c r="H535" s="179"/>
      <c r="I535" s="124"/>
      <c r="J535" s="124"/>
      <c r="K535" s="124"/>
      <c r="L535" s="124"/>
      <c r="M535" s="124"/>
      <c r="N535" s="124"/>
    </row>
    <row r="536" spans="1:33" ht="12" customHeight="1" x14ac:dyDescent="0.2">
      <c r="A536" s="51"/>
      <c r="B536" s="51"/>
      <c r="C536" s="51"/>
      <c r="D536" s="51"/>
      <c r="E536" s="131" t="s">
        <v>23</v>
      </c>
      <c r="F536" s="131"/>
      <c r="G536" s="131"/>
      <c r="H536" s="131"/>
      <c r="I536" s="178"/>
      <c r="J536" s="178"/>
      <c r="K536" s="178"/>
      <c r="L536" s="178"/>
      <c r="M536" s="178"/>
      <c r="N536" s="178"/>
    </row>
    <row r="537" spans="1:33" ht="12" customHeight="1" x14ac:dyDescent="0.2">
      <c r="A537" s="51"/>
      <c r="B537" s="51"/>
      <c r="C537" s="51"/>
      <c r="D537" s="51"/>
      <c r="E537" s="131"/>
      <c r="F537" s="131"/>
      <c r="G537" s="131"/>
      <c r="H537" s="131"/>
      <c r="I537" s="178"/>
      <c r="J537" s="178"/>
      <c r="K537" s="178"/>
      <c r="L537" s="178"/>
      <c r="M537" s="178"/>
      <c r="N537" s="178"/>
    </row>
    <row r="538" spans="1:33" ht="12" customHeight="1" x14ac:dyDescent="0.2">
      <c r="A538" s="51"/>
      <c r="B538" s="51"/>
      <c r="C538" s="51"/>
      <c r="D538" s="51"/>
      <c r="E538" s="179" t="s">
        <v>205</v>
      </c>
      <c r="F538" s="131"/>
      <c r="G538" s="131"/>
      <c r="H538" s="131"/>
      <c r="I538" s="178"/>
      <c r="J538" s="178"/>
      <c r="K538" s="178"/>
      <c r="L538" s="178"/>
      <c r="M538" s="178"/>
      <c r="N538" s="178"/>
    </row>
    <row r="539" spans="1:33" ht="12" customHeight="1" x14ac:dyDescent="0.2">
      <c r="A539" s="58"/>
      <c r="E539" s="131"/>
      <c r="F539" s="131"/>
      <c r="G539" s="131"/>
      <c r="H539" s="131"/>
      <c r="I539" s="178"/>
      <c r="J539" s="178"/>
      <c r="K539" s="178"/>
      <c r="L539" s="178"/>
      <c r="M539" s="178"/>
      <c r="N539" s="178"/>
    </row>
    <row r="540" spans="1:33" ht="12" customHeight="1" x14ac:dyDescent="0.2">
      <c r="E540" s="179" t="s">
        <v>17</v>
      </c>
      <c r="F540" s="179"/>
      <c r="G540" s="179"/>
      <c r="H540" s="179"/>
      <c r="I540" s="124"/>
      <c r="J540" s="124"/>
      <c r="K540" s="124"/>
      <c r="L540" s="124"/>
      <c r="M540" s="124"/>
      <c r="N540" s="124"/>
    </row>
    <row r="541" spans="1:33" ht="29.25" customHeight="1" x14ac:dyDescent="0.2">
      <c r="A541" s="58"/>
      <c r="E541" s="132" t="s">
        <v>196</v>
      </c>
      <c r="F541" s="132"/>
      <c r="G541" s="132"/>
      <c r="H541" s="132"/>
      <c r="I541" s="124"/>
      <c r="J541" s="124"/>
      <c r="K541" s="124"/>
      <c r="L541" s="124"/>
      <c r="M541" s="124"/>
      <c r="N541" s="124"/>
    </row>
    <row r="542" spans="1:33" ht="12" customHeight="1" x14ac:dyDescent="0.2">
      <c r="A542" s="58"/>
      <c r="E542" s="184"/>
      <c r="F542" s="184"/>
      <c r="G542" s="184"/>
      <c r="H542" s="184"/>
      <c r="I542" s="184"/>
      <c r="J542" s="184"/>
      <c r="K542" s="184"/>
      <c r="L542" s="184"/>
      <c r="M542" s="184"/>
      <c r="N542" s="184"/>
    </row>
    <row r="543" spans="1:33" ht="12" customHeight="1" x14ac:dyDescent="0.2">
      <c r="A543" s="58"/>
      <c r="E543" s="47"/>
      <c r="F543" s="47"/>
      <c r="G543" s="47"/>
      <c r="H543" s="47"/>
      <c r="I543" s="84"/>
      <c r="J543" s="84"/>
      <c r="K543" s="84"/>
      <c r="L543" s="84"/>
      <c r="M543" s="84"/>
      <c r="N543" s="84"/>
    </row>
    <row r="544" spans="1:33" s="86" customFormat="1" ht="12" customHeight="1" x14ac:dyDescent="0.2">
      <c r="A544" s="85"/>
      <c r="B544" s="91"/>
      <c r="C544" s="91"/>
      <c r="D544" s="91"/>
      <c r="E544" s="91"/>
      <c r="F544" s="91"/>
      <c r="G544" s="91"/>
      <c r="H544" s="91"/>
      <c r="I544" s="91"/>
      <c r="J544" s="91"/>
      <c r="K544" s="91"/>
      <c r="L544" s="91"/>
      <c r="M544" s="91"/>
      <c r="N544" s="91"/>
      <c r="O544" s="91"/>
      <c r="P544" s="91"/>
      <c r="R544" s="35"/>
      <c r="S544" s="35"/>
      <c r="T544" s="35"/>
      <c r="U544" s="35"/>
      <c r="V544" s="35"/>
      <c r="W544" s="35"/>
      <c r="X544" s="35"/>
      <c r="Y544" s="35"/>
      <c r="Z544" s="35"/>
      <c r="AA544" s="35"/>
      <c r="AB544" s="35"/>
      <c r="AC544" s="35"/>
      <c r="AD544" s="35"/>
      <c r="AE544" s="35"/>
      <c r="AF544" s="35"/>
      <c r="AG544" s="35"/>
    </row>
    <row r="545" spans="1:33" ht="23.25" customHeight="1" x14ac:dyDescent="0.2">
      <c r="B545" s="40" t="s">
        <v>30</v>
      </c>
      <c r="C545" s="183" t="s">
        <v>31</v>
      </c>
      <c r="D545" s="183"/>
      <c r="E545" s="183"/>
      <c r="F545" s="183"/>
      <c r="G545" s="183"/>
      <c r="H545" s="183"/>
      <c r="I545" s="183"/>
      <c r="J545" s="183"/>
      <c r="K545" s="183"/>
      <c r="L545" s="183"/>
      <c r="M545" s="183"/>
      <c r="N545" s="183"/>
      <c r="O545" s="183"/>
      <c r="P545" s="183"/>
    </row>
    <row r="546" spans="1:33" ht="12" customHeight="1" x14ac:dyDescent="0.2">
      <c r="E546" s="87"/>
      <c r="F546" s="87"/>
      <c r="G546" s="87"/>
      <c r="H546" s="87"/>
      <c r="I546" s="87"/>
      <c r="J546" s="87"/>
      <c r="K546" s="87"/>
      <c r="L546" s="87"/>
      <c r="M546" s="87"/>
      <c r="N546" s="87"/>
    </row>
    <row r="547" spans="1:33" s="55" customFormat="1" ht="12" customHeight="1" x14ac:dyDescent="0.2">
      <c r="B547" s="135" t="s">
        <v>152</v>
      </c>
      <c r="C547" s="135"/>
      <c r="D547" s="135"/>
      <c r="E547" s="135"/>
      <c r="F547" s="135"/>
      <c r="G547" s="135"/>
      <c r="H547" s="135"/>
      <c r="I547" s="135"/>
      <c r="J547" s="135"/>
      <c r="K547" s="135"/>
      <c r="L547" s="135"/>
      <c r="M547" s="135"/>
      <c r="N547" s="135"/>
      <c r="O547" s="135"/>
      <c r="P547" s="135"/>
      <c r="R547" s="35"/>
      <c r="S547" s="35"/>
      <c r="T547" s="35"/>
      <c r="U547" s="35"/>
      <c r="V547" s="35"/>
      <c r="W547" s="35"/>
      <c r="X547" s="35"/>
      <c r="Y547" s="35"/>
      <c r="Z547" s="35"/>
      <c r="AA547" s="35"/>
      <c r="AB547" s="35"/>
      <c r="AC547" s="35"/>
      <c r="AD547" s="35"/>
      <c r="AE547" s="35"/>
      <c r="AF547" s="35"/>
      <c r="AG547" s="35"/>
    </row>
    <row r="548" spans="1:33" s="55" customFormat="1" x14ac:dyDescent="0.2">
      <c r="B548" s="135"/>
      <c r="C548" s="135"/>
      <c r="D548" s="135"/>
      <c r="E548" s="135"/>
      <c r="F548" s="135"/>
      <c r="G548" s="135"/>
      <c r="H548" s="135"/>
      <c r="I548" s="135"/>
      <c r="J548" s="135"/>
      <c r="K548" s="135"/>
      <c r="L548" s="135"/>
      <c r="M548" s="135"/>
      <c r="N548" s="135"/>
      <c r="O548" s="135"/>
      <c r="P548" s="135"/>
      <c r="R548" s="35"/>
      <c r="S548" s="35"/>
      <c r="T548" s="35"/>
      <c r="U548" s="35"/>
      <c r="V548" s="35"/>
      <c r="W548" s="35"/>
      <c r="X548" s="35"/>
      <c r="Y548" s="35"/>
      <c r="Z548" s="35"/>
      <c r="AA548" s="35"/>
      <c r="AB548" s="35"/>
      <c r="AC548" s="35"/>
      <c r="AD548" s="35"/>
      <c r="AE548" s="35"/>
      <c r="AF548" s="35"/>
      <c r="AG548" s="35"/>
    </row>
    <row r="549" spans="1:33" ht="12" customHeight="1" x14ac:dyDescent="0.2">
      <c r="E549" s="88"/>
      <c r="F549" s="88"/>
      <c r="G549" s="88"/>
      <c r="H549" s="88"/>
      <c r="I549" s="88"/>
      <c r="J549" s="88"/>
      <c r="K549" s="88"/>
      <c r="L549" s="88"/>
      <c r="M549" s="88"/>
      <c r="N549" s="88"/>
    </row>
    <row r="550" spans="1:33" ht="12" customHeight="1" x14ac:dyDescent="0.2">
      <c r="A550" s="137" t="s">
        <v>18</v>
      </c>
      <c r="B550" s="137"/>
      <c r="C550" s="137"/>
      <c r="D550" s="137"/>
      <c r="E550" s="137"/>
      <c r="F550" s="137"/>
      <c r="G550" s="137"/>
      <c r="H550" s="137"/>
      <c r="I550" s="137"/>
      <c r="J550" s="137"/>
      <c r="K550" s="137"/>
      <c r="L550" s="137"/>
      <c r="M550" s="137"/>
      <c r="N550" s="137"/>
      <c r="O550" s="137"/>
      <c r="P550" s="137"/>
    </row>
    <row r="551" spans="1:33" ht="12" customHeight="1" x14ac:dyDescent="0.2">
      <c r="A551" s="40"/>
      <c r="E551" s="38"/>
      <c r="F551" s="38"/>
      <c r="G551" s="38"/>
      <c r="H551" s="38"/>
      <c r="I551" s="38"/>
      <c r="J551" s="38"/>
      <c r="K551" s="38"/>
      <c r="L551" s="38"/>
      <c r="M551" s="38"/>
      <c r="N551" s="38"/>
    </row>
    <row r="552" spans="1:33" ht="12" customHeight="1" x14ac:dyDescent="0.2">
      <c r="B552" s="135" t="s">
        <v>153</v>
      </c>
      <c r="C552" s="135"/>
      <c r="D552" s="135"/>
      <c r="E552" s="135"/>
      <c r="F552" s="135"/>
      <c r="G552" s="135"/>
      <c r="H552" s="135"/>
      <c r="I552" s="135"/>
      <c r="J552" s="135"/>
      <c r="K552" s="135"/>
      <c r="L552" s="135"/>
      <c r="M552" s="135"/>
      <c r="N552" s="135"/>
      <c r="O552" s="135"/>
      <c r="P552" s="135"/>
    </row>
    <row r="553" spans="1:33" x14ac:dyDescent="0.2">
      <c r="B553" s="135"/>
      <c r="C553" s="135"/>
      <c r="D553" s="135"/>
      <c r="E553" s="135"/>
      <c r="F553" s="135"/>
      <c r="G553" s="135"/>
      <c r="H553" s="135"/>
      <c r="I553" s="135"/>
      <c r="J553" s="135"/>
      <c r="K553" s="135"/>
      <c r="L553" s="135"/>
      <c r="M553" s="135"/>
      <c r="N553" s="135"/>
      <c r="O553" s="135"/>
      <c r="P553" s="135"/>
    </row>
    <row r="554" spans="1:33" x14ac:dyDescent="0.2">
      <c r="B554" s="135"/>
      <c r="C554" s="135"/>
      <c r="D554" s="135"/>
      <c r="E554" s="135"/>
      <c r="F554" s="135"/>
      <c r="G554" s="135"/>
      <c r="H554" s="135"/>
      <c r="I554" s="135"/>
      <c r="J554" s="135"/>
      <c r="K554" s="135"/>
      <c r="L554" s="135"/>
      <c r="M554" s="135"/>
      <c r="N554" s="135"/>
      <c r="O554" s="135"/>
      <c r="P554" s="135"/>
    </row>
    <row r="555" spans="1:33" x14ac:dyDescent="0.2">
      <c r="B555" s="89"/>
      <c r="C555" s="89"/>
      <c r="D555" s="89"/>
      <c r="E555" s="90"/>
      <c r="F555" s="90"/>
      <c r="G555" s="90"/>
      <c r="H555" s="90"/>
      <c r="I555" s="90"/>
      <c r="J555" s="90"/>
      <c r="K555" s="90"/>
      <c r="L555" s="90"/>
      <c r="M555" s="90"/>
      <c r="N555" s="90"/>
      <c r="O555" s="89"/>
      <c r="P555" s="89"/>
    </row>
    <row r="556" spans="1:33" ht="12" customHeight="1" x14ac:dyDescent="0.2">
      <c r="B556" s="58" t="s">
        <v>19</v>
      </c>
      <c r="E556" s="89"/>
      <c r="F556" s="89"/>
      <c r="G556" s="89"/>
      <c r="H556" s="89"/>
      <c r="I556" s="89"/>
      <c r="J556" s="89"/>
      <c r="K556" s="89"/>
      <c r="L556" s="89"/>
      <c r="M556" s="89"/>
      <c r="N556" s="89"/>
    </row>
    <row r="557" spans="1:33" ht="12" customHeight="1" x14ac:dyDescent="0.2">
      <c r="B557" s="58"/>
    </row>
    <row r="558" spans="1:33" ht="12" customHeight="1" x14ac:dyDescent="0.2">
      <c r="B558" s="40" t="s">
        <v>20</v>
      </c>
    </row>
    <row r="559" spans="1:33" ht="12" customHeight="1" x14ac:dyDescent="0.2">
      <c r="A559" s="40"/>
    </row>
    <row r="560" spans="1:33" ht="12" customHeight="1" x14ac:dyDescent="0.2">
      <c r="A560" s="40"/>
      <c r="C560" s="35" t="s">
        <v>356</v>
      </c>
    </row>
    <row r="562" spans="3:14" ht="12" customHeight="1" x14ac:dyDescent="0.2">
      <c r="E562" s="138" t="s">
        <v>68</v>
      </c>
      <c r="F562" s="138"/>
      <c r="G562" s="138"/>
      <c r="H562" s="138"/>
      <c r="I562" s="138"/>
      <c r="J562" s="138"/>
      <c r="K562" s="138"/>
      <c r="L562" s="139" t="s">
        <v>73</v>
      </c>
      <c r="M562" s="140"/>
      <c r="N562" s="141"/>
    </row>
    <row r="563" spans="3:14" ht="12" customHeight="1" x14ac:dyDescent="0.2">
      <c r="E563" s="128" t="s">
        <v>260</v>
      </c>
      <c r="F563" s="128"/>
      <c r="G563" s="128"/>
      <c r="H563" s="128"/>
      <c r="I563" s="128"/>
      <c r="J563" s="128"/>
      <c r="K563" s="128"/>
      <c r="L563" s="129">
        <v>0</v>
      </c>
      <c r="M563" s="128"/>
      <c r="N563" s="128"/>
    </row>
    <row r="564" spans="3:14" ht="12" customHeight="1" x14ac:dyDescent="0.2">
      <c r="E564" s="128" t="s">
        <v>261</v>
      </c>
      <c r="F564" s="128"/>
      <c r="G564" s="128"/>
      <c r="H564" s="128"/>
      <c r="I564" s="128"/>
      <c r="J564" s="128"/>
      <c r="K564" s="128"/>
      <c r="L564" s="129">
        <v>0</v>
      </c>
      <c r="M564" s="128"/>
      <c r="N564" s="128"/>
    </row>
    <row r="565" spans="3:14" ht="12" customHeight="1" x14ac:dyDescent="0.2">
      <c r="E565" s="128" t="s">
        <v>262</v>
      </c>
      <c r="F565" s="128"/>
      <c r="G565" s="128"/>
      <c r="H565" s="128"/>
      <c r="I565" s="128"/>
      <c r="J565" s="128"/>
      <c r="K565" s="128"/>
      <c r="L565" s="129">
        <v>0</v>
      </c>
      <c r="M565" s="128"/>
      <c r="N565" s="128"/>
    </row>
    <row r="566" spans="3:14" ht="12" customHeight="1" x14ac:dyDescent="0.2">
      <c r="E566" s="128" t="s">
        <v>263</v>
      </c>
      <c r="F566" s="128"/>
      <c r="G566" s="128"/>
      <c r="H566" s="128"/>
      <c r="I566" s="128"/>
      <c r="J566" s="128"/>
      <c r="K566" s="128"/>
      <c r="L566" s="129">
        <v>0</v>
      </c>
      <c r="M566" s="128"/>
      <c r="N566" s="128"/>
    </row>
    <row r="567" spans="3:14" ht="12" customHeight="1" x14ac:dyDescent="0.2">
      <c r="E567" s="128" t="s">
        <v>264</v>
      </c>
      <c r="F567" s="128"/>
      <c r="G567" s="128"/>
      <c r="H567" s="128"/>
      <c r="I567" s="128"/>
      <c r="J567" s="128"/>
      <c r="K567" s="128"/>
      <c r="L567" s="129">
        <v>0</v>
      </c>
      <c r="M567" s="128"/>
      <c r="N567" s="128"/>
    </row>
    <row r="568" spans="3:14" ht="12" customHeight="1" x14ac:dyDescent="0.2">
      <c r="E568" s="128" t="s">
        <v>432</v>
      </c>
      <c r="F568" s="128"/>
      <c r="G568" s="128"/>
      <c r="H568" s="128"/>
      <c r="I568" s="128"/>
      <c r="J568" s="128"/>
      <c r="K568" s="128"/>
      <c r="L568" s="129">
        <v>150000</v>
      </c>
      <c r="M568" s="128"/>
      <c r="N568" s="128"/>
    </row>
    <row r="569" spans="3:14" ht="12" customHeight="1" x14ac:dyDescent="0.2">
      <c r="E569" s="128"/>
      <c r="F569" s="128"/>
      <c r="G569" s="128"/>
      <c r="H569" s="128"/>
      <c r="I569" s="128"/>
      <c r="J569" s="128"/>
      <c r="K569" s="128"/>
      <c r="L569" s="129">
        <v>0</v>
      </c>
      <c r="M569" s="128"/>
      <c r="N569" s="128"/>
    </row>
    <row r="570" spans="3:14" ht="12" customHeight="1" x14ac:dyDescent="0.2">
      <c r="E570" s="180" t="s">
        <v>265</v>
      </c>
      <c r="F570" s="181"/>
      <c r="G570" s="181"/>
      <c r="H570" s="181"/>
      <c r="I570" s="181"/>
      <c r="J570" s="181"/>
      <c r="K570" s="182"/>
      <c r="L570" s="167">
        <f>SUM(L563:N569)</f>
        <v>150000</v>
      </c>
      <c r="M570" s="168"/>
      <c r="N570" s="168"/>
    </row>
    <row r="571" spans="3:14" ht="12" customHeight="1" x14ac:dyDescent="0.2">
      <c r="E571" s="104"/>
      <c r="F571" s="104"/>
      <c r="G571" s="104"/>
      <c r="H571" s="104"/>
      <c r="I571" s="104"/>
      <c r="J571" s="104"/>
      <c r="K571" s="104"/>
      <c r="L571" s="76"/>
      <c r="M571" s="76"/>
      <c r="N571" s="76"/>
    </row>
    <row r="572" spans="3:14" ht="12" customHeight="1" x14ac:dyDescent="0.2">
      <c r="E572" s="104"/>
      <c r="F572" s="104"/>
      <c r="G572" s="104"/>
      <c r="H572" s="104"/>
      <c r="I572" s="104"/>
      <c r="J572" s="104"/>
      <c r="K572" s="104"/>
      <c r="L572" s="76"/>
      <c r="M572" s="76"/>
      <c r="N572" s="76"/>
    </row>
    <row r="573" spans="3:14" ht="12" customHeight="1" x14ac:dyDescent="0.2">
      <c r="C573" s="35" t="s">
        <v>357</v>
      </c>
      <c r="E573" s="104"/>
      <c r="F573" s="104"/>
      <c r="G573" s="104"/>
      <c r="H573" s="104"/>
      <c r="I573" s="104"/>
      <c r="J573" s="104"/>
      <c r="K573" s="104"/>
      <c r="L573" s="76"/>
      <c r="M573" s="76"/>
      <c r="N573" s="76"/>
    </row>
    <row r="574" spans="3:14" ht="12" customHeight="1" x14ac:dyDescent="0.2">
      <c r="E574" s="104"/>
      <c r="F574" s="104"/>
      <c r="G574" s="104"/>
      <c r="H574" s="104"/>
      <c r="I574" s="104"/>
      <c r="J574" s="104"/>
      <c r="K574" s="104"/>
      <c r="L574" s="76"/>
      <c r="M574" s="76"/>
      <c r="N574" s="76"/>
    </row>
    <row r="575" spans="3:14" ht="12" customHeight="1" x14ac:dyDescent="0.2">
      <c r="D575" s="35" t="s">
        <v>380</v>
      </c>
      <c r="E575" s="104"/>
      <c r="F575" s="104"/>
      <c r="G575" s="104"/>
      <c r="H575" s="104"/>
      <c r="I575" s="104"/>
      <c r="J575" s="104"/>
      <c r="K575" s="104"/>
      <c r="L575" s="76"/>
      <c r="M575" s="76"/>
      <c r="N575" s="76"/>
    </row>
    <row r="576" spans="3:14" ht="12" customHeight="1" x14ac:dyDescent="0.2">
      <c r="E576" s="108" t="s">
        <v>358</v>
      </c>
      <c r="H576" s="108" t="s">
        <v>359</v>
      </c>
      <c r="J576" s="104"/>
      <c r="K576" s="104"/>
      <c r="M576" s="123">
        <v>24340108.23</v>
      </c>
      <c r="N576" s="123"/>
    </row>
    <row r="577" spans="3:16" ht="12" customHeight="1" x14ac:dyDescent="0.2">
      <c r="E577" s="108" t="s">
        <v>360</v>
      </c>
      <c r="H577" s="108" t="s">
        <v>361</v>
      </c>
      <c r="J577" s="104"/>
      <c r="K577" s="104"/>
      <c r="M577" s="123">
        <v>0</v>
      </c>
      <c r="N577" s="123"/>
    </row>
    <row r="578" spans="3:16" ht="12" customHeight="1" x14ac:dyDescent="0.2">
      <c r="E578" s="108" t="s">
        <v>362</v>
      </c>
      <c r="H578" s="108" t="s">
        <v>363</v>
      </c>
      <c r="J578" s="104"/>
      <c r="K578" s="104"/>
      <c r="M578" s="123">
        <v>14442595.77</v>
      </c>
      <c r="N578" s="123"/>
    </row>
    <row r="579" spans="3:16" ht="12" customHeight="1" x14ac:dyDescent="0.2">
      <c r="E579" s="108" t="s">
        <v>364</v>
      </c>
      <c r="H579" s="108" t="s">
        <v>365</v>
      </c>
      <c r="J579" s="104"/>
      <c r="K579" s="104"/>
      <c r="M579" s="123">
        <v>14442595.77</v>
      </c>
      <c r="N579" s="123"/>
    </row>
    <row r="580" spans="3:16" ht="12" customHeight="1" x14ac:dyDescent="0.2">
      <c r="E580" s="105"/>
      <c r="H580" s="105"/>
      <c r="J580" s="104"/>
      <c r="K580" s="104"/>
      <c r="M580" s="106"/>
      <c r="N580" s="76"/>
    </row>
    <row r="581" spans="3:16" ht="12" customHeight="1" x14ac:dyDescent="0.2">
      <c r="E581" s="105"/>
      <c r="H581" s="105"/>
      <c r="J581" s="104"/>
      <c r="K581" s="104"/>
      <c r="M581" s="106"/>
      <c r="N581" s="76"/>
    </row>
    <row r="582" spans="3:16" ht="12" customHeight="1" x14ac:dyDescent="0.2">
      <c r="D582" s="35" t="s">
        <v>381</v>
      </c>
      <c r="E582" s="104"/>
      <c r="H582" s="104"/>
      <c r="J582" s="104"/>
      <c r="K582" s="104"/>
      <c r="M582" s="104"/>
      <c r="N582" s="76"/>
    </row>
    <row r="583" spans="3:16" ht="12" customHeight="1" x14ac:dyDescent="0.2">
      <c r="E583" s="107" t="s">
        <v>366</v>
      </c>
      <c r="H583" s="107" t="s">
        <v>367</v>
      </c>
      <c r="J583" s="104"/>
      <c r="K583" s="104"/>
      <c r="M583" s="123">
        <v>38782704</v>
      </c>
      <c r="N583" s="123"/>
    </row>
    <row r="584" spans="3:16" ht="12" customHeight="1" x14ac:dyDescent="0.2">
      <c r="E584" s="107" t="s">
        <v>368</v>
      </c>
      <c r="H584" s="107" t="s">
        <v>369</v>
      </c>
      <c r="J584" s="104"/>
      <c r="K584" s="104"/>
      <c r="M584" s="123">
        <v>24675697.940000001</v>
      </c>
      <c r="N584" s="123"/>
    </row>
    <row r="585" spans="3:16" ht="12" customHeight="1" x14ac:dyDescent="0.2">
      <c r="E585" s="107" t="s">
        <v>370</v>
      </c>
      <c r="H585" s="107" t="s">
        <v>371</v>
      </c>
      <c r="J585" s="104"/>
      <c r="K585" s="104"/>
      <c r="M585" s="123">
        <v>-9.8000000000000007</v>
      </c>
      <c r="N585" s="123"/>
    </row>
    <row r="586" spans="3:16" ht="12" customHeight="1" x14ac:dyDescent="0.2">
      <c r="E586" s="107" t="s">
        <v>372</v>
      </c>
      <c r="H586" s="107" t="s">
        <v>373</v>
      </c>
      <c r="J586" s="104"/>
      <c r="K586" s="104"/>
      <c r="M586" s="123">
        <v>14106996.26</v>
      </c>
      <c r="N586" s="123"/>
    </row>
    <row r="587" spans="3:16" ht="12" customHeight="1" x14ac:dyDescent="0.2">
      <c r="E587" s="107" t="s">
        <v>374</v>
      </c>
      <c r="H587" s="107" t="s">
        <v>375</v>
      </c>
      <c r="J587" s="104"/>
      <c r="K587" s="104"/>
      <c r="M587" s="123">
        <v>14106996.26</v>
      </c>
      <c r="N587" s="123"/>
    </row>
    <row r="588" spans="3:16" ht="12" customHeight="1" x14ac:dyDescent="0.2">
      <c r="E588" s="107" t="s">
        <v>376</v>
      </c>
      <c r="H588" s="107" t="s">
        <v>377</v>
      </c>
      <c r="J588" s="104"/>
      <c r="K588" s="104"/>
      <c r="M588" s="123">
        <v>13393596.26</v>
      </c>
      <c r="N588" s="123"/>
    </row>
    <row r="589" spans="3:16" ht="12" customHeight="1" x14ac:dyDescent="0.2">
      <c r="E589" s="107" t="s">
        <v>378</v>
      </c>
      <c r="H589" s="107" t="s">
        <v>379</v>
      </c>
      <c r="J589" s="104"/>
      <c r="K589" s="104"/>
      <c r="M589" s="123">
        <v>13393596.26</v>
      </c>
      <c r="N589" s="123"/>
    </row>
    <row r="590" spans="3:16" ht="12" customHeight="1" x14ac:dyDescent="0.2">
      <c r="E590" s="104"/>
      <c r="F590" s="104"/>
      <c r="G590" s="104"/>
      <c r="H590" s="104"/>
      <c r="I590" s="104"/>
      <c r="J590" s="104"/>
      <c r="K590" s="104"/>
      <c r="L590" s="76"/>
      <c r="M590" s="76"/>
      <c r="N590" s="76"/>
    </row>
    <row r="591" spans="3:16" ht="12" customHeight="1" x14ac:dyDescent="0.2">
      <c r="C591" s="134" t="s">
        <v>382</v>
      </c>
      <c r="D591" s="134"/>
      <c r="E591" s="134"/>
      <c r="F591" s="134"/>
      <c r="G591" s="134"/>
      <c r="H591" s="134"/>
      <c r="I591" s="134"/>
      <c r="J591" s="134"/>
      <c r="K591" s="134"/>
      <c r="L591" s="134"/>
      <c r="M591" s="134"/>
      <c r="N591" s="134"/>
      <c r="O591" s="134"/>
      <c r="P591" s="134"/>
    </row>
    <row r="592" spans="3:16" ht="12" customHeight="1" x14ac:dyDescent="0.2">
      <c r="C592" s="134"/>
      <c r="D592" s="134"/>
      <c r="E592" s="134"/>
      <c r="F592" s="134"/>
      <c r="G592" s="134"/>
      <c r="H592" s="134"/>
      <c r="I592" s="134"/>
      <c r="J592" s="134"/>
      <c r="K592" s="134"/>
      <c r="L592" s="134"/>
      <c r="M592" s="134"/>
      <c r="N592" s="134"/>
      <c r="O592" s="134"/>
      <c r="P592" s="134"/>
    </row>
    <row r="594" spans="1:33" ht="12" customHeight="1" x14ac:dyDescent="0.2">
      <c r="A594" s="137" t="s">
        <v>21</v>
      </c>
      <c r="B594" s="137"/>
      <c r="C594" s="137"/>
      <c r="D594" s="137"/>
      <c r="E594" s="137"/>
      <c r="F594" s="137"/>
      <c r="G594" s="137"/>
      <c r="H594" s="137"/>
      <c r="I594" s="137"/>
      <c r="J594" s="137"/>
      <c r="K594" s="137"/>
      <c r="L594" s="137"/>
      <c r="M594" s="137"/>
      <c r="N594" s="137"/>
      <c r="O594" s="137"/>
      <c r="P594" s="137"/>
      <c r="Q594" s="46"/>
    </row>
    <row r="595" spans="1:33" ht="12" customHeight="1" x14ac:dyDescent="0.2">
      <c r="A595" s="38"/>
      <c r="B595" s="38"/>
      <c r="C595" s="38"/>
      <c r="D595" s="38"/>
      <c r="E595" s="38"/>
      <c r="F595" s="38"/>
      <c r="G595" s="38"/>
      <c r="H595" s="38"/>
      <c r="I595" s="38"/>
      <c r="J595" s="38"/>
      <c r="K595" s="38"/>
      <c r="L595" s="38"/>
      <c r="M595" s="38"/>
      <c r="N595" s="38"/>
      <c r="O595" s="38"/>
      <c r="P595" s="38"/>
    </row>
    <row r="596" spans="1:33" ht="12" customHeight="1" x14ac:dyDescent="0.2">
      <c r="B596" s="40" t="s">
        <v>32</v>
      </c>
      <c r="C596" s="70" t="s">
        <v>35</v>
      </c>
      <c r="E596" s="38"/>
      <c r="F596" s="38"/>
      <c r="G596" s="38"/>
      <c r="H596" s="38"/>
      <c r="I596" s="38"/>
      <c r="J596" s="38"/>
      <c r="K596" s="38"/>
      <c r="L596" s="38"/>
      <c r="M596" s="38"/>
      <c r="N596" s="38"/>
    </row>
    <row r="597" spans="1:33" ht="12" customHeight="1" x14ac:dyDescent="0.2">
      <c r="B597" s="40"/>
      <c r="C597" s="70"/>
      <c r="E597" s="38"/>
      <c r="F597" s="38"/>
      <c r="G597" s="38"/>
      <c r="H597" s="38"/>
      <c r="I597" s="38"/>
      <c r="J597" s="38"/>
      <c r="K597" s="38"/>
      <c r="L597" s="38"/>
      <c r="M597" s="38"/>
      <c r="N597" s="38"/>
    </row>
    <row r="598" spans="1:33" ht="24.75" customHeight="1" x14ac:dyDescent="0.2">
      <c r="A598" s="40"/>
      <c r="B598" s="135" t="s">
        <v>3</v>
      </c>
      <c r="C598" s="135"/>
      <c r="D598" s="135"/>
      <c r="E598" s="135"/>
      <c r="F598" s="135"/>
      <c r="G598" s="135"/>
      <c r="H598" s="135"/>
      <c r="I598" s="135"/>
      <c r="J598" s="135"/>
      <c r="K598" s="135"/>
      <c r="L598" s="135"/>
      <c r="M598" s="135"/>
      <c r="N598" s="135"/>
      <c r="O598" s="135"/>
      <c r="P598" s="135"/>
    </row>
    <row r="599" spans="1:33" s="86" customFormat="1" ht="6" customHeight="1" x14ac:dyDescent="0.2">
      <c r="A599" s="85"/>
      <c r="B599" s="35"/>
      <c r="C599" s="35"/>
      <c r="D599" s="35"/>
      <c r="E599" s="88"/>
      <c r="F599" s="88"/>
      <c r="G599" s="88"/>
      <c r="H599" s="88"/>
      <c r="I599" s="88"/>
      <c r="J599" s="88"/>
      <c r="K599" s="88"/>
      <c r="L599" s="88"/>
      <c r="M599" s="88"/>
      <c r="N599" s="88"/>
      <c r="O599" s="35"/>
      <c r="P599" s="35"/>
      <c r="R599" s="35"/>
      <c r="S599" s="35"/>
      <c r="T599" s="35"/>
      <c r="U599" s="35"/>
      <c r="V599" s="35"/>
      <c r="W599" s="35"/>
      <c r="X599" s="35"/>
      <c r="Y599" s="35"/>
      <c r="Z599" s="35"/>
      <c r="AA599" s="35"/>
      <c r="AB599" s="35"/>
      <c r="AC599" s="35"/>
      <c r="AD599" s="35"/>
      <c r="AE599" s="35"/>
      <c r="AF599" s="35"/>
      <c r="AG599" s="35"/>
    </row>
    <row r="600" spans="1:33" s="46" customFormat="1" ht="40.5" customHeight="1" x14ac:dyDescent="0.2">
      <c r="B600" s="136" t="s">
        <v>150</v>
      </c>
      <c r="C600" s="136"/>
      <c r="D600" s="136"/>
      <c r="E600" s="136"/>
      <c r="F600" s="136"/>
      <c r="G600" s="136"/>
      <c r="H600" s="136"/>
      <c r="I600" s="136"/>
      <c r="J600" s="136"/>
      <c r="K600" s="136"/>
      <c r="L600" s="136"/>
      <c r="M600" s="136"/>
      <c r="N600" s="136"/>
      <c r="O600" s="136"/>
      <c r="P600" s="136"/>
      <c r="R600" s="35"/>
      <c r="S600" s="35"/>
      <c r="T600" s="35"/>
      <c r="U600" s="35"/>
      <c r="V600" s="35"/>
      <c r="W600" s="35"/>
      <c r="X600" s="35"/>
      <c r="Y600" s="35"/>
      <c r="Z600" s="35"/>
      <c r="AA600" s="35"/>
      <c r="AB600" s="35"/>
      <c r="AC600" s="35"/>
      <c r="AD600" s="35"/>
      <c r="AE600" s="35"/>
      <c r="AF600" s="35"/>
      <c r="AG600" s="35"/>
    </row>
    <row r="601" spans="1:33" s="86" customFormat="1" ht="6" customHeight="1" x14ac:dyDescent="0.2">
      <c r="B601" s="35"/>
      <c r="C601" s="35"/>
      <c r="D601" s="35"/>
      <c r="E601" s="109"/>
      <c r="F601" s="109"/>
      <c r="G601" s="109"/>
      <c r="H601" s="109"/>
      <c r="I601" s="109"/>
      <c r="J601" s="109"/>
      <c r="K601" s="109"/>
      <c r="L601" s="109"/>
      <c r="M601" s="109"/>
      <c r="N601" s="109"/>
      <c r="O601" s="35"/>
      <c r="P601" s="35"/>
      <c r="R601" s="35"/>
      <c r="S601" s="35"/>
      <c r="T601" s="35"/>
      <c r="U601" s="35"/>
      <c r="V601" s="35"/>
      <c r="W601" s="35"/>
      <c r="X601" s="35"/>
      <c r="Y601" s="35"/>
      <c r="Z601" s="35"/>
      <c r="AA601" s="35"/>
      <c r="AB601" s="35"/>
      <c r="AC601" s="35"/>
      <c r="AD601" s="35"/>
      <c r="AE601" s="35"/>
      <c r="AF601" s="35"/>
      <c r="AG601" s="35"/>
    </row>
    <row r="602" spans="1:33" s="46" customFormat="1" ht="32.25" customHeight="1" x14ac:dyDescent="0.2">
      <c r="B602" s="136" t="s">
        <v>151</v>
      </c>
      <c r="C602" s="136"/>
      <c r="D602" s="136"/>
      <c r="E602" s="136"/>
      <c r="F602" s="136"/>
      <c r="G602" s="136"/>
      <c r="H602" s="136"/>
      <c r="I602" s="136"/>
      <c r="J602" s="136"/>
      <c r="K602" s="136"/>
      <c r="L602" s="136"/>
      <c r="M602" s="136"/>
      <c r="N602" s="136"/>
      <c r="O602" s="136"/>
      <c r="P602" s="136"/>
      <c r="R602" s="35"/>
      <c r="S602" s="35"/>
      <c r="T602" s="35"/>
      <c r="U602" s="35"/>
      <c r="V602" s="35"/>
      <c r="W602" s="35"/>
      <c r="X602" s="35"/>
      <c r="Y602" s="35"/>
      <c r="Z602" s="35"/>
      <c r="AA602" s="35"/>
      <c r="AB602" s="35"/>
      <c r="AC602" s="35"/>
      <c r="AD602" s="35"/>
      <c r="AE602" s="35"/>
      <c r="AF602" s="35"/>
      <c r="AG602" s="35"/>
    </row>
    <row r="603" spans="1:33" ht="12" customHeight="1" x14ac:dyDescent="0.2">
      <c r="E603" s="91"/>
      <c r="F603" s="91"/>
      <c r="G603" s="91"/>
      <c r="H603" s="91"/>
      <c r="I603" s="91"/>
      <c r="J603" s="91"/>
      <c r="K603" s="91"/>
      <c r="L603" s="91"/>
      <c r="M603" s="91"/>
      <c r="N603" s="91"/>
    </row>
    <row r="604" spans="1:33" ht="12" customHeight="1" x14ac:dyDescent="0.2">
      <c r="B604" s="40" t="s">
        <v>36</v>
      </c>
      <c r="C604" s="70" t="s">
        <v>37</v>
      </c>
    </row>
    <row r="605" spans="1:33" ht="6" customHeight="1" x14ac:dyDescent="0.2">
      <c r="A605" s="40"/>
    </row>
    <row r="606" spans="1:33" s="46" customFormat="1" ht="58.5" customHeight="1" x14ac:dyDescent="0.2">
      <c r="B606" s="136" t="s">
        <v>408</v>
      </c>
      <c r="C606" s="136"/>
      <c r="D606" s="136"/>
      <c r="E606" s="136"/>
      <c r="F606" s="136"/>
      <c r="G606" s="136"/>
      <c r="H606" s="136"/>
      <c r="I606" s="136"/>
      <c r="J606" s="136"/>
      <c r="K606" s="136"/>
      <c r="L606" s="136"/>
      <c r="M606" s="136"/>
      <c r="N606" s="136"/>
      <c r="O606" s="136"/>
      <c r="P606" s="136"/>
      <c r="R606" s="35"/>
      <c r="S606" s="35"/>
      <c r="T606" s="35"/>
      <c r="U606" s="35"/>
      <c r="V606" s="35"/>
      <c r="W606" s="35"/>
      <c r="X606" s="35"/>
      <c r="Y606" s="35"/>
      <c r="Z606" s="35"/>
      <c r="AA606" s="35"/>
      <c r="AB606" s="35"/>
      <c r="AC606" s="35"/>
      <c r="AD606" s="35"/>
      <c r="AE606" s="35"/>
      <c r="AF606" s="35"/>
      <c r="AG606" s="35"/>
    </row>
    <row r="607" spans="1:33" ht="6" customHeight="1" x14ac:dyDescent="0.2">
      <c r="E607" s="91"/>
      <c r="F607" s="91"/>
      <c r="G607" s="91"/>
      <c r="H607" s="91"/>
      <c r="I607" s="91"/>
      <c r="J607" s="91"/>
      <c r="K607" s="91"/>
      <c r="L607" s="91"/>
      <c r="M607" s="91"/>
      <c r="N607" s="91"/>
      <c r="O607" s="86"/>
    </row>
    <row r="608" spans="1:33" ht="12" customHeight="1" x14ac:dyDescent="0.2">
      <c r="B608" s="40" t="s">
        <v>38</v>
      </c>
      <c r="C608" s="70" t="s">
        <v>39</v>
      </c>
    </row>
    <row r="609" spans="1:33" ht="6" customHeight="1" x14ac:dyDescent="0.2">
      <c r="A609" s="40"/>
    </row>
    <row r="610" spans="1:33" ht="18" customHeight="1" x14ac:dyDescent="0.2">
      <c r="A610" s="40"/>
      <c r="B610" s="133" t="s">
        <v>383</v>
      </c>
      <c r="C610" s="133"/>
      <c r="D610" s="133"/>
      <c r="E610" s="133"/>
      <c r="F610" s="133"/>
      <c r="G610" s="133"/>
      <c r="H610" s="133"/>
      <c r="I610" s="133"/>
      <c r="J610" s="133"/>
      <c r="K610" s="133"/>
      <c r="L610" s="133"/>
      <c r="M610" s="133"/>
      <c r="N610" s="133"/>
      <c r="O610" s="133"/>
      <c r="P610" s="133"/>
    </row>
    <row r="611" spans="1:33" ht="6" customHeight="1" x14ac:dyDescent="0.2">
      <c r="A611" s="40"/>
    </row>
    <row r="612" spans="1:33" ht="41.25" customHeight="1" x14ac:dyDescent="0.2">
      <c r="A612" s="40"/>
      <c r="B612" s="133" t="s">
        <v>428</v>
      </c>
      <c r="C612" s="133"/>
      <c r="D612" s="133"/>
      <c r="E612" s="133"/>
      <c r="F612" s="133"/>
      <c r="G612" s="133"/>
      <c r="H612" s="133"/>
      <c r="I612" s="133"/>
      <c r="J612" s="133"/>
      <c r="K612" s="133"/>
      <c r="L612" s="133"/>
      <c r="M612" s="133"/>
      <c r="N612" s="133"/>
      <c r="O612" s="133"/>
      <c r="P612" s="133"/>
    </row>
    <row r="613" spans="1:33" ht="6" customHeight="1" x14ac:dyDescent="0.2">
      <c r="A613" s="40"/>
    </row>
    <row r="614" spans="1:33" s="86" customFormat="1" ht="6" customHeight="1" x14ac:dyDescent="0.2">
      <c r="B614" s="85"/>
      <c r="E614" s="68"/>
      <c r="F614" s="68"/>
      <c r="G614" s="68"/>
      <c r="H614" s="68"/>
      <c r="I614" s="68"/>
      <c r="J614" s="68"/>
      <c r="K614" s="68"/>
      <c r="L614" s="68"/>
      <c r="M614" s="68"/>
      <c r="N614" s="68"/>
      <c r="R614" s="35"/>
      <c r="S614" s="35"/>
      <c r="T614" s="35"/>
      <c r="U614" s="35"/>
      <c r="V614" s="35"/>
      <c r="W614" s="35"/>
      <c r="X614" s="35"/>
      <c r="Y614" s="35"/>
      <c r="Z614" s="35"/>
      <c r="AA614" s="35"/>
      <c r="AB614" s="35"/>
      <c r="AC614" s="35"/>
      <c r="AD614" s="35"/>
      <c r="AE614" s="35"/>
      <c r="AF614" s="35"/>
      <c r="AG614" s="35"/>
    </row>
    <row r="615" spans="1:33" ht="12" customHeight="1" x14ac:dyDescent="0.2">
      <c r="B615" s="40" t="s">
        <v>40</v>
      </c>
      <c r="C615" s="70" t="s">
        <v>41</v>
      </c>
    </row>
    <row r="616" spans="1:33" ht="12" customHeight="1" x14ac:dyDescent="0.2">
      <c r="B616" s="40"/>
      <c r="C616" s="70"/>
    </row>
    <row r="617" spans="1:33" ht="110.1" customHeight="1" x14ac:dyDescent="0.2">
      <c r="B617" s="125" t="s">
        <v>384</v>
      </c>
      <c r="C617" s="125"/>
      <c r="D617" s="125"/>
      <c r="E617" s="125"/>
      <c r="F617" s="125"/>
      <c r="G617" s="125"/>
      <c r="H617" s="125"/>
      <c r="I617" s="125"/>
      <c r="J617" s="125"/>
      <c r="K617" s="125"/>
      <c r="L617" s="125"/>
      <c r="M617" s="125"/>
      <c r="N617" s="125"/>
      <c r="O617" s="125"/>
      <c r="P617" s="125"/>
    </row>
    <row r="618" spans="1:33" ht="12" customHeight="1" x14ac:dyDescent="0.2">
      <c r="B618" s="125"/>
      <c r="C618" s="125"/>
      <c r="D618" s="125"/>
      <c r="E618" s="125"/>
      <c r="F618" s="125"/>
      <c r="G618" s="125"/>
      <c r="H618" s="125"/>
      <c r="I618" s="125"/>
      <c r="J618" s="125"/>
      <c r="K618" s="125"/>
      <c r="L618" s="125"/>
      <c r="M618" s="125"/>
      <c r="N618" s="125"/>
      <c r="O618" s="125"/>
      <c r="P618" s="125"/>
    </row>
    <row r="619" spans="1:33" ht="12" customHeight="1" x14ac:dyDescent="0.2">
      <c r="B619" s="125"/>
      <c r="C619" s="125"/>
      <c r="D619" s="125"/>
      <c r="E619" s="125"/>
      <c r="F619" s="125"/>
      <c r="G619" s="125"/>
      <c r="H619" s="125"/>
      <c r="I619" s="125"/>
      <c r="J619" s="125"/>
      <c r="K619" s="125"/>
      <c r="L619" s="125"/>
      <c r="M619" s="125"/>
      <c r="N619" s="125"/>
      <c r="O619" s="125"/>
      <c r="P619" s="125"/>
    </row>
    <row r="620" spans="1:33" ht="12" customHeight="1" x14ac:dyDescent="0.2">
      <c r="C620" s="70"/>
    </row>
    <row r="621" spans="1:33" ht="409.5" customHeight="1" x14ac:dyDescent="0.2">
      <c r="B621" s="115" t="s">
        <v>385</v>
      </c>
      <c r="C621" s="115"/>
      <c r="D621" s="115"/>
      <c r="E621" s="115"/>
      <c r="F621" s="115"/>
      <c r="G621" s="115"/>
      <c r="H621" s="115"/>
      <c r="I621" s="115"/>
      <c r="J621" s="115"/>
      <c r="K621" s="115"/>
      <c r="L621" s="115"/>
      <c r="M621" s="115"/>
      <c r="N621" s="115"/>
      <c r="O621" s="115"/>
      <c r="P621" s="115"/>
    </row>
    <row r="622" spans="1:33" ht="317.25" customHeight="1" x14ac:dyDescent="0.2">
      <c r="B622" s="115" t="s">
        <v>386</v>
      </c>
      <c r="C622" s="115"/>
      <c r="D622" s="115"/>
      <c r="E622" s="115"/>
      <c r="F622" s="115"/>
      <c r="G622" s="115"/>
      <c r="H622" s="115"/>
      <c r="I622" s="115"/>
      <c r="J622" s="115"/>
      <c r="K622" s="115"/>
      <c r="L622" s="115"/>
      <c r="M622" s="115"/>
      <c r="N622" s="115"/>
      <c r="O622" s="115"/>
      <c r="P622" s="115"/>
    </row>
    <row r="623" spans="1:33" ht="12" customHeight="1" x14ac:dyDescent="0.2">
      <c r="B623" s="40"/>
      <c r="C623" s="70"/>
    </row>
    <row r="624" spans="1:33" ht="45.95" customHeight="1" x14ac:dyDescent="0.2">
      <c r="B624" s="115" t="s">
        <v>423</v>
      </c>
      <c r="C624" s="115"/>
      <c r="D624" s="115"/>
      <c r="E624" s="115"/>
      <c r="F624" s="115"/>
      <c r="G624" s="115"/>
      <c r="H624" s="115"/>
      <c r="I624" s="115"/>
      <c r="J624" s="115"/>
      <c r="K624" s="115"/>
      <c r="L624" s="115"/>
      <c r="M624" s="115"/>
      <c r="N624" s="115"/>
      <c r="O624" s="115"/>
      <c r="P624" s="115"/>
    </row>
    <row r="625" spans="1:33" ht="12" customHeight="1" x14ac:dyDescent="0.2">
      <c r="B625" s="40"/>
      <c r="C625" s="70"/>
    </row>
    <row r="626" spans="1:33" ht="35.1" customHeight="1" x14ac:dyDescent="0.2">
      <c r="B626" s="125" t="s">
        <v>387</v>
      </c>
      <c r="C626" s="125"/>
      <c r="D626" s="125"/>
      <c r="E626" s="125"/>
      <c r="F626" s="125"/>
      <c r="G626" s="125"/>
      <c r="H626" s="125"/>
      <c r="I626" s="125"/>
      <c r="J626" s="125"/>
      <c r="K626" s="125"/>
      <c r="L626" s="125"/>
      <c r="M626" s="125"/>
      <c r="N626" s="125"/>
      <c r="O626" s="125"/>
      <c r="P626" s="125"/>
    </row>
    <row r="627" spans="1:33" ht="12" customHeight="1" x14ac:dyDescent="0.2">
      <c r="B627" s="40"/>
      <c r="C627" s="70"/>
    </row>
    <row r="628" spans="1:33" ht="124.5" customHeight="1" x14ac:dyDescent="0.2">
      <c r="B628" s="125" t="s">
        <v>388</v>
      </c>
      <c r="C628" s="125"/>
      <c r="D628" s="125"/>
      <c r="E628" s="125"/>
      <c r="F628" s="125"/>
      <c r="G628" s="125"/>
      <c r="H628" s="125"/>
      <c r="I628" s="125"/>
      <c r="J628" s="125"/>
      <c r="K628" s="125"/>
      <c r="L628" s="125"/>
      <c r="M628" s="125"/>
      <c r="N628" s="125"/>
      <c r="O628" s="125"/>
      <c r="P628" s="125"/>
    </row>
    <row r="629" spans="1:33" ht="12" customHeight="1" x14ac:dyDescent="0.2">
      <c r="B629" s="40"/>
      <c r="C629" s="70"/>
    </row>
    <row r="630" spans="1:33" ht="96.95" customHeight="1" x14ac:dyDescent="0.2">
      <c r="B630" s="125" t="s">
        <v>389</v>
      </c>
      <c r="C630" s="125"/>
      <c r="D630" s="125"/>
      <c r="E630" s="125"/>
      <c r="F630" s="125"/>
      <c r="G630" s="125"/>
      <c r="H630" s="125"/>
      <c r="I630" s="125"/>
      <c r="J630" s="125"/>
      <c r="K630" s="125"/>
      <c r="L630" s="125"/>
      <c r="M630" s="125"/>
      <c r="N630" s="125"/>
      <c r="O630" s="125"/>
      <c r="P630" s="125"/>
    </row>
    <row r="631" spans="1:33" ht="12" customHeight="1" x14ac:dyDescent="0.2">
      <c r="B631" s="40"/>
      <c r="C631" s="70"/>
    </row>
    <row r="632" spans="1:33" ht="60.95" customHeight="1" x14ac:dyDescent="0.2">
      <c r="B632" s="125" t="s">
        <v>390</v>
      </c>
      <c r="C632" s="126"/>
      <c r="D632" s="126"/>
      <c r="E632" s="126"/>
      <c r="F632" s="126"/>
      <c r="G632" s="126"/>
      <c r="H632" s="126"/>
      <c r="I632" s="126"/>
      <c r="J632" s="126"/>
      <c r="K632" s="126"/>
      <c r="L632" s="126"/>
      <c r="M632" s="126"/>
      <c r="N632" s="126"/>
      <c r="O632" s="126"/>
      <c r="P632" s="126"/>
    </row>
    <row r="633" spans="1:33" ht="12" customHeight="1" x14ac:dyDescent="0.2">
      <c r="B633" s="40"/>
      <c r="C633" s="70"/>
    </row>
    <row r="634" spans="1:33" ht="12" customHeight="1" x14ac:dyDescent="0.2">
      <c r="B634" s="40" t="s">
        <v>34</v>
      </c>
      <c r="C634" s="70" t="s">
        <v>42</v>
      </c>
    </row>
    <row r="635" spans="1:33" ht="6" customHeight="1" x14ac:dyDescent="0.2">
      <c r="A635" s="40"/>
    </row>
    <row r="636" spans="1:33" s="46" customFormat="1" ht="95.25" customHeight="1" x14ac:dyDescent="0.2">
      <c r="B636" s="115" t="s">
        <v>391</v>
      </c>
      <c r="C636" s="115"/>
      <c r="D636" s="115"/>
      <c r="E636" s="115"/>
      <c r="F636" s="115"/>
      <c r="G636" s="115"/>
      <c r="H636" s="115"/>
      <c r="I636" s="115"/>
      <c r="J636" s="115"/>
      <c r="K636" s="115"/>
      <c r="L636" s="115"/>
      <c r="M636" s="115"/>
      <c r="N636" s="115"/>
      <c r="O636" s="115"/>
      <c r="P636" s="115"/>
      <c r="R636" s="35"/>
      <c r="S636" s="35"/>
      <c r="T636" s="35"/>
      <c r="U636" s="35"/>
      <c r="V636" s="35"/>
      <c r="W636" s="35"/>
      <c r="X636" s="35"/>
      <c r="Y636" s="35"/>
      <c r="Z636" s="35"/>
      <c r="AA636" s="35"/>
      <c r="AB636" s="35"/>
      <c r="AC636" s="35"/>
      <c r="AD636" s="35"/>
      <c r="AE636" s="35"/>
      <c r="AF636" s="35"/>
      <c r="AG636" s="35"/>
    </row>
    <row r="637" spans="1:33" ht="6" customHeight="1" x14ac:dyDescent="0.2">
      <c r="E637" s="71"/>
      <c r="F637" s="71"/>
      <c r="G637" s="71"/>
      <c r="H637" s="71"/>
      <c r="I637" s="71"/>
      <c r="J637" s="71"/>
      <c r="K637" s="71"/>
      <c r="L637" s="71"/>
      <c r="M637" s="71"/>
      <c r="N637" s="71"/>
    </row>
    <row r="638" spans="1:33" ht="12" customHeight="1" x14ac:dyDescent="0.2">
      <c r="B638" s="40" t="s">
        <v>33</v>
      </c>
      <c r="C638" s="70" t="s">
        <v>43</v>
      </c>
    </row>
    <row r="639" spans="1:33" ht="12" customHeight="1" x14ac:dyDescent="0.2">
      <c r="B639" s="40"/>
      <c r="C639" s="70"/>
    </row>
    <row r="640" spans="1:33" s="55" customFormat="1" ht="168.95" customHeight="1" x14ac:dyDescent="0.2">
      <c r="B640" s="127" t="s">
        <v>431</v>
      </c>
      <c r="C640" s="127"/>
      <c r="D640" s="127"/>
      <c r="E640" s="127"/>
      <c r="F640" s="127"/>
      <c r="G640" s="127"/>
      <c r="H640" s="127"/>
      <c r="I640" s="127"/>
      <c r="J640" s="127"/>
      <c r="K640" s="127"/>
      <c r="L640" s="127"/>
      <c r="M640" s="127"/>
      <c r="N640" s="127"/>
      <c r="O640" s="127"/>
      <c r="P640" s="127"/>
      <c r="R640" s="35"/>
      <c r="S640" s="35"/>
      <c r="T640" s="35"/>
      <c r="U640" s="35"/>
      <c r="V640" s="35"/>
      <c r="W640" s="35"/>
      <c r="X640" s="35"/>
      <c r="Y640" s="35"/>
      <c r="Z640" s="35"/>
      <c r="AA640" s="35"/>
      <c r="AB640" s="35"/>
      <c r="AC640" s="35"/>
      <c r="AD640" s="35"/>
      <c r="AE640" s="35"/>
      <c r="AF640" s="35"/>
      <c r="AG640" s="35"/>
    </row>
    <row r="641" spans="2:33" s="46" customFormat="1" ht="12" customHeight="1" x14ac:dyDescent="0.2">
      <c r="B641" s="68"/>
      <c r="C641" s="92"/>
      <c r="D641" s="68"/>
      <c r="E641" s="68"/>
      <c r="F641" s="68"/>
      <c r="G641" s="68"/>
      <c r="H641" s="68"/>
      <c r="I641" s="68"/>
      <c r="J641" s="68"/>
      <c r="K641" s="68"/>
      <c r="L641" s="68"/>
      <c r="M641" s="68"/>
      <c r="N641" s="68"/>
      <c r="O641" s="68"/>
      <c r="P641" s="68"/>
      <c r="R641" s="35"/>
      <c r="S641" s="35"/>
      <c r="T641" s="35"/>
      <c r="U641" s="35"/>
      <c r="V641" s="35"/>
      <c r="W641" s="35"/>
      <c r="X641" s="35"/>
      <c r="Y641" s="35"/>
      <c r="Z641" s="35"/>
      <c r="AA641" s="35"/>
      <c r="AB641" s="35"/>
      <c r="AC641" s="35"/>
      <c r="AD641" s="35"/>
      <c r="AE641" s="35"/>
      <c r="AF641" s="35"/>
      <c r="AG641" s="35"/>
    </row>
    <row r="642" spans="2:33" ht="12" customHeight="1" x14ac:dyDescent="0.2">
      <c r="B642" s="40" t="s">
        <v>44</v>
      </c>
      <c r="C642" s="70" t="s">
        <v>45</v>
      </c>
      <c r="E642" s="46"/>
      <c r="F642" s="46"/>
      <c r="G642" s="46"/>
      <c r="H642" s="46"/>
      <c r="I642" s="46"/>
      <c r="J642" s="46"/>
      <c r="K642" s="46"/>
      <c r="L642" s="46"/>
      <c r="M642" s="46"/>
      <c r="N642" s="46"/>
    </row>
    <row r="643" spans="2:33" ht="12" customHeight="1" x14ac:dyDescent="0.2">
      <c r="B643" s="40"/>
      <c r="C643" s="70"/>
      <c r="E643" s="46"/>
      <c r="F643" s="46"/>
      <c r="G643" s="46"/>
      <c r="H643" s="46"/>
      <c r="I643" s="46"/>
      <c r="J643" s="46"/>
      <c r="K643" s="46"/>
      <c r="L643" s="46"/>
      <c r="M643" s="46"/>
      <c r="N643" s="46"/>
    </row>
    <row r="644" spans="2:33" ht="12" customHeight="1" x14ac:dyDescent="0.2">
      <c r="B644" s="58" t="s">
        <v>392</v>
      </c>
      <c r="C644" s="70"/>
      <c r="E644" s="46"/>
      <c r="F644" s="46"/>
      <c r="G644" s="46"/>
      <c r="H644" s="46"/>
      <c r="I644" s="46"/>
      <c r="J644" s="46"/>
      <c r="K644" s="46"/>
      <c r="L644" s="46"/>
      <c r="M644" s="46"/>
      <c r="N644" s="46"/>
    </row>
    <row r="645" spans="2:33" ht="6" customHeight="1" x14ac:dyDescent="0.2">
      <c r="B645" s="40"/>
      <c r="C645" s="70"/>
    </row>
    <row r="646" spans="2:33" ht="12" customHeight="1" x14ac:dyDescent="0.2">
      <c r="B646" s="40" t="s">
        <v>46</v>
      </c>
      <c r="C646" s="70" t="s">
        <v>47</v>
      </c>
    </row>
    <row r="647" spans="2:33" ht="12" customHeight="1" x14ac:dyDescent="0.2">
      <c r="B647" s="40"/>
      <c r="C647" s="70"/>
    </row>
    <row r="648" spans="2:33" ht="26.1" customHeight="1" x14ac:dyDescent="0.2">
      <c r="B648" s="115" t="s">
        <v>393</v>
      </c>
      <c r="C648" s="115"/>
      <c r="D648" s="115"/>
      <c r="E648" s="115"/>
      <c r="F648" s="115"/>
      <c r="G648" s="115"/>
      <c r="H648" s="115"/>
      <c r="I648" s="115"/>
      <c r="J648" s="115"/>
      <c r="K648" s="115"/>
      <c r="L648" s="115"/>
      <c r="M648" s="115"/>
      <c r="N648" s="115"/>
      <c r="O648" s="115"/>
      <c r="P648" s="115"/>
    </row>
    <row r="649" spans="2:33" ht="12" customHeight="1" x14ac:dyDescent="0.2">
      <c r="B649" s="40"/>
      <c r="C649" s="70"/>
    </row>
    <row r="650" spans="2:33" ht="12" customHeight="1" x14ac:dyDescent="0.2">
      <c r="B650" s="40" t="s">
        <v>48</v>
      </c>
      <c r="C650" s="70" t="s">
        <v>49</v>
      </c>
    </row>
    <row r="651" spans="2:33" ht="12" customHeight="1" x14ac:dyDescent="0.2">
      <c r="B651" s="40"/>
      <c r="C651" s="70"/>
    </row>
    <row r="652" spans="2:33" ht="12" customHeight="1" x14ac:dyDescent="0.2">
      <c r="B652" s="58" t="s">
        <v>394</v>
      </c>
      <c r="C652" s="70"/>
    </row>
    <row r="653" spans="2:33" s="46" customFormat="1" ht="12" customHeight="1" x14ac:dyDescent="0.2">
      <c r="E653" s="68"/>
      <c r="F653" s="68"/>
      <c r="G653" s="68"/>
      <c r="H653" s="68"/>
      <c r="I653" s="68"/>
      <c r="J653" s="68"/>
      <c r="K653" s="68"/>
      <c r="L653" s="68"/>
      <c r="M653" s="68"/>
      <c r="N653" s="68"/>
      <c r="R653" s="35"/>
      <c r="S653" s="35"/>
      <c r="T653" s="35"/>
      <c r="U653" s="35"/>
      <c r="V653" s="35"/>
      <c r="W653" s="35"/>
      <c r="X653" s="35"/>
      <c r="Y653" s="35"/>
      <c r="Z653" s="35"/>
      <c r="AA653" s="35"/>
      <c r="AB653" s="35"/>
      <c r="AC653" s="35"/>
      <c r="AD653" s="35"/>
      <c r="AE653" s="35"/>
      <c r="AF653" s="35"/>
      <c r="AG653" s="35"/>
    </row>
    <row r="654" spans="2:33" ht="12" customHeight="1" x14ac:dyDescent="0.2">
      <c r="B654" s="40" t="s">
        <v>50</v>
      </c>
      <c r="C654" s="70" t="s">
        <v>51</v>
      </c>
      <c r="E654" s="46"/>
      <c r="F654" s="46"/>
      <c r="G654" s="46"/>
      <c r="H654" s="46"/>
      <c r="I654" s="46"/>
      <c r="J654" s="46"/>
      <c r="K654" s="46"/>
      <c r="L654" s="46"/>
      <c r="M654" s="46"/>
      <c r="N654" s="46"/>
    </row>
    <row r="655" spans="2:33" ht="12" customHeight="1" x14ac:dyDescent="0.2">
      <c r="B655" s="40"/>
      <c r="C655" s="70"/>
    </row>
    <row r="656" spans="2:33" ht="12" customHeight="1" x14ac:dyDescent="0.2">
      <c r="B656" s="58" t="s">
        <v>395</v>
      </c>
      <c r="C656" s="70"/>
    </row>
    <row r="657" spans="2:33" ht="12" customHeight="1" x14ac:dyDescent="0.2">
      <c r="B657" s="40"/>
      <c r="C657" s="70"/>
    </row>
    <row r="658" spans="2:33" s="46" customFormat="1" ht="12" customHeight="1" x14ac:dyDescent="0.2">
      <c r="B658" s="35"/>
      <c r="C658" s="86"/>
      <c r="D658" s="86"/>
      <c r="E658" s="68"/>
      <c r="F658" s="68"/>
      <c r="G658" s="68"/>
      <c r="H658" s="68"/>
      <c r="I658" s="68"/>
      <c r="J658" s="68"/>
      <c r="K658" s="68"/>
      <c r="L658" s="68"/>
      <c r="M658" s="68"/>
      <c r="N658" s="68"/>
      <c r="O658" s="86"/>
      <c r="P658" s="86"/>
      <c r="Q658" s="35"/>
      <c r="R658" s="35"/>
      <c r="S658" s="35"/>
      <c r="T658" s="35"/>
      <c r="U658" s="35"/>
      <c r="V658" s="35"/>
      <c r="W658" s="35"/>
      <c r="X658" s="35"/>
      <c r="Y658" s="35"/>
      <c r="Z658" s="35"/>
      <c r="AA658" s="35"/>
      <c r="AB658" s="35"/>
      <c r="AC658" s="35"/>
      <c r="AD658" s="35"/>
      <c r="AE658" s="35"/>
      <c r="AF658" s="35"/>
      <c r="AG658" s="35"/>
    </row>
    <row r="659" spans="2:33" ht="12" customHeight="1" x14ac:dyDescent="0.2">
      <c r="B659" s="40" t="s">
        <v>52</v>
      </c>
      <c r="C659" s="70" t="s">
        <v>53</v>
      </c>
    </row>
    <row r="660" spans="2:33" ht="12" customHeight="1" x14ac:dyDescent="0.2">
      <c r="B660" s="40"/>
      <c r="C660" s="70"/>
    </row>
    <row r="661" spans="2:33" s="46" customFormat="1" ht="12" customHeight="1" x14ac:dyDescent="0.2">
      <c r="B661" s="111" t="s">
        <v>396</v>
      </c>
      <c r="C661" s="52"/>
      <c r="D661" s="110"/>
      <c r="E661" s="110"/>
      <c r="F661" s="110"/>
      <c r="G661" s="110"/>
      <c r="H661" s="110"/>
      <c r="I661" s="110"/>
      <c r="J661" s="110"/>
      <c r="K661" s="110"/>
      <c r="L661" s="110"/>
      <c r="M661" s="110"/>
      <c r="N661" s="110"/>
      <c r="O661" s="110"/>
      <c r="P661" s="110"/>
      <c r="R661" s="35"/>
      <c r="S661" s="35"/>
      <c r="T661" s="35"/>
      <c r="U661" s="35"/>
      <c r="V661" s="35"/>
      <c r="W661" s="35"/>
      <c r="X661" s="35"/>
      <c r="Y661" s="35"/>
      <c r="Z661" s="35"/>
      <c r="AA661" s="35"/>
      <c r="AB661" s="35"/>
      <c r="AC661" s="35"/>
      <c r="AD661" s="35"/>
      <c r="AE661" s="35"/>
      <c r="AF661" s="35"/>
      <c r="AG661" s="35"/>
    </row>
    <row r="662" spans="2:33" s="46" customFormat="1" ht="12" customHeight="1" x14ac:dyDescent="0.2">
      <c r="B662" s="71"/>
      <c r="C662" s="49"/>
      <c r="D662" s="110"/>
      <c r="E662" s="110"/>
      <c r="F662" s="110"/>
      <c r="G662" s="110"/>
      <c r="H662" s="110"/>
      <c r="I662" s="110"/>
      <c r="J662" s="110"/>
      <c r="K662" s="110"/>
      <c r="L662" s="110"/>
      <c r="M662" s="110"/>
      <c r="N662" s="110"/>
      <c r="O662" s="110"/>
      <c r="P662" s="110"/>
      <c r="R662" s="35"/>
      <c r="S662" s="35"/>
      <c r="T662" s="35"/>
      <c r="U662" s="35"/>
      <c r="V662" s="35"/>
      <c r="W662" s="35"/>
      <c r="X662" s="35"/>
      <c r="Y662" s="35"/>
      <c r="Z662" s="35"/>
      <c r="AA662" s="35"/>
      <c r="AB662" s="35"/>
      <c r="AC662" s="35"/>
      <c r="AD662" s="35"/>
      <c r="AE662" s="35"/>
      <c r="AF662" s="35"/>
      <c r="AG662" s="35"/>
    </row>
    <row r="663" spans="2:33" s="46" customFormat="1" ht="12" customHeight="1" x14ac:dyDescent="0.2">
      <c r="B663" s="35"/>
      <c r="C663" s="35"/>
      <c r="D663" s="35"/>
      <c r="E663" s="82"/>
      <c r="F663" s="82"/>
      <c r="G663" s="82"/>
      <c r="H663" s="82"/>
      <c r="I663" s="82"/>
      <c r="J663" s="82"/>
      <c r="K663" s="82"/>
      <c r="L663" s="82"/>
      <c r="M663" s="82"/>
      <c r="N663" s="82"/>
      <c r="O663" s="35"/>
      <c r="P663" s="35"/>
      <c r="Q663" s="35"/>
      <c r="R663" s="35"/>
      <c r="S663" s="35"/>
      <c r="T663" s="35"/>
      <c r="U663" s="35"/>
      <c r="V663" s="35"/>
      <c r="W663" s="35"/>
      <c r="X663" s="35"/>
      <c r="Y663" s="35"/>
      <c r="Z663" s="35"/>
      <c r="AA663" s="35"/>
      <c r="AB663" s="35"/>
      <c r="AC663" s="35"/>
      <c r="AD663" s="35"/>
      <c r="AE663" s="35"/>
      <c r="AF663" s="35"/>
      <c r="AG663" s="35"/>
    </row>
    <row r="664" spans="2:33" ht="12" customHeight="1" x14ac:dyDescent="0.2">
      <c r="B664" s="40" t="s">
        <v>54</v>
      </c>
      <c r="C664" s="70" t="s">
        <v>55</v>
      </c>
    </row>
    <row r="665" spans="2:33" ht="12" customHeight="1" x14ac:dyDescent="0.2">
      <c r="B665" s="40"/>
      <c r="C665" s="70"/>
    </row>
    <row r="666" spans="2:33" ht="12" customHeight="1" x14ac:dyDescent="0.2">
      <c r="B666" s="58" t="s">
        <v>397</v>
      </c>
      <c r="C666" s="70"/>
    </row>
    <row r="667" spans="2:33" s="46" customFormat="1" ht="12" customHeight="1" x14ac:dyDescent="0.2">
      <c r="B667" s="35"/>
      <c r="C667" s="86"/>
      <c r="D667" s="86"/>
      <c r="E667" s="80"/>
      <c r="F667" s="80"/>
      <c r="G667" s="80"/>
      <c r="H667" s="80"/>
      <c r="I667" s="80"/>
      <c r="J667" s="80"/>
      <c r="K667" s="80"/>
      <c r="L667" s="80"/>
      <c r="M667" s="80"/>
      <c r="N667" s="80"/>
      <c r="O667" s="86"/>
      <c r="P667" s="86"/>
      <c r="Q667" s="35"/>
      <c r="R667" s="35"/>
      <c r="S667" s="35"/>
      <c r="T667" s="35"/>
      <c r="U667" s="35"/>
      <c r="V667" s="35"/>
      <c r="W667" s="35"/>
      <c r="X667" s="35"/>
      <c r="Y667" s="35"/>
      <c r="Z667" s="35"/>
      <c r="AA667" s="35"/>
      <c r="AB667" s="35"/>
      <c r="AC667" s="35"/>
      <c r="AD667" s="35"/>
      <c r="AE667" s="35"/>
      <c r="AF667" s="35"/>
      <c r="AG667" s="35"/>
    </row>
    <row r="668" spans="2:33" ht="12" customHeight="1" x14ac:dyDescent="0.2">
      <c r="B668" s="40" t="s">
        <v>56</v>
      </c>
      <c r="C668" s="70" t="s">
        <v>57</v>
      </c>
    </row>
    <row r="669" spans="2:33" ht="12" customHeight="1" x14ac:dyDescent="0.2">
      <c r="B669" s="40"/>
      <c r="C669" s="70"/>
    </row>
    <row r="670" spans="2:33" s="46" customFormat="1" ht="12" customHeight="1" x14ac:dyDescent="0.2">
      <c r="B670" s="35"/>
      <c r="C670" s="35"/>
      <c r="D670" s="35"/>
      <c r="E670" s="68"/>
      <c r="F670" s="68"/>
      <c r="G670" s="68"/>
      <c r="H670" s="68"/>
      <c r="I670" s="68"/>
      <c r="J670" s="68"/>
      <c r="K670" s="68"/>
      <c r="L670" s="68"/>
      <c r="M670" s="68"/>
      <c r="N670" s="68"/>
      <c r="O670" s="86"/>
      <c r="P670" s="86"/>
      <c r="Q670" s="35"/>
      <c r="R670" s="35"/>
      <c r="S670" s="35"/>
      <c r="T670" s="35"/>
      <c r="U670" s="35"/>
      <c r="V670" s="35"/>
      <c r="W670" s="35"/>
      <c r="X670" s="35"/>
      <c r="Y670" s="35"/>
      <c r="Z670" s="35"/>
      <c r="AA670" s="35"/>
      <c r="AB670" s="35"/>
      <c r="AC670" s="35"/>
      <c r="AD670" s="35"/>
      <c r="AE670" s="35"/>
      <c r="AF670" s="35"/>
      <c r="AG670" s="35"/>
    </row>
    <row r="671" spans="2:33" ht="12" customHeight="1" x14ac:dyDescent="0.2">
      <c r="B671" s="40" t="s">
        <v>58</v>
      </c>
      <c r="C671" s="70" t="s">
        <v>59</v>
      </c>
    </row>
    <row r="672" spans="2:33" ht="12" customHeight="1" x14ac:dyDescent="0.2">
      <c r="B672" s="40"/>
      <c r="C672" s="70"/>
    </row>
    <row r="673" spans="1:33" s="46" customFormat="1" ht="21.75" customHeight="1" x14ac:dyDescent="0.2">
      <c r="A673" s="68"/>
      <c r="B673" s="86" t="s">
        <v>353</v>
      </c>
      <c r="C673" s="93"/>
      <c r="D673" s="93"/>
      <c r="E673" s="91"/>
      <c r="F673" s="91"/>
      <c r="G673" s="91"/>
      <c r="H673" s="91"/>
      <c r="I673" s="91"/>
      <c r="J673" s="91"/>
      <c r="K673" s="91"/>
      <c r="L673" s="91"/>
      <c r="M673" s="91"/>
      <c r="N673" s="91"/>
      <c r="O673" s="93"/>
      <c r="P673" s="93"/>
      <c r="R673" s="35"/>
      <c r="S673" s="35"/>
      <c r="T673" s="35"/>
      <c r="U673" s="35"/>
      <c r="V673" s="35"/>
      <c r="W673" s="35"/>
      <c r="X673" s="35"/>
      <c r="Y673" s="35"/>
      <c r="Z673" s="35"/>
      <c r="AA673" s="35"/>
      <c r="AB673" s="35"/>
      <c r="AC673" s="35"/>
      <c r="AD673" s="35"/>
      <c r="AE673" s="35"/>
      <c r="AF673" s="35"/>
      <c r="AG673" s="35"/>
    </row>
    <row r="674" spans="1:33" s="46" customFormat="1" x14ac:dyDescent="0.2">
      <c r="B674" s="35"/>
      <c r="C674" s="35"/>
      <c r="D674" s="35"/>
      <c r="E674" s="93"/>
      <c r="F674" s="93"/>
      <c r="G674" s="93"/>
      <c r="H674" s="93"/>
      <c r="I674" s="93"/>
      <c r="J674" s="93"/>
      <c r="K674" s="93"/>
      <c r="L674" s="93"/>
      <c r="M674" s="93"/>
      <c r="N674" s="93"/>
      <c r="O674" s="35"/>
      <c r="P674" s="35"/>
      <c r="Q674" s="35"/>
      <c r="R674" s="35"/>
      <c r="S674" s="35"/>
      <c r="T674" s="35"/>
      <c r="U674" s="35"/>
      <c r="V674" s="35"/>
      <c r="W674" s="35"/>
      <c r="X674" s="35"/>
      <c r="Y674" s="35"/>
      <c r="Z674" s="35"/>
      <c r="AA674" s="35"/>
      <c r="AB674" s="35"/>
      <c r="AC674" s="35"/>
      <c r="AD674" s="35"/>
      <c r="AE674" s="35"/>
      <c r="AF674" s="35"/>
      <c r="AG674" s="35"/>
    </row>
    <row r="675" spans="1:33" ht="12" customHeight="1" x14ac:dyDescent="0.2">
      <c r="B675" s="40" t="s">
        <v>60</v>
      </c>
      <c r="C675" s="70" t="s">
        <v>61</v>
      </c>
    </row>
    <row r="676" spans="1:33" ht="12" customHeight="1" x14ac:dyDescent="0.2">
      <c r="B676" s="40"/>
      <c r="C676" s="70"/>
    </row>
    <row r="677" spans="1:33" ht="12" customHeight="1" x14ac:dyDescent="0.2">
      <c r="B677" s="115" t="s">
        <v>353</v>
      </c>
      <c r="C677" s="115"/>
      <c r="D677" s="115"/>
      <c r="E677" s="115"/>
      <c r="F677" s="115"/>
      <c r="G677" s="115"/>
      <c r="H677" s="115"/>
      <c r="I677" s="115"/>
      <c r="J677" s="115"/>
      <c r="K677" s="115"/>
      <c r="L677" s="115"/>
      <c r="M677" s="115"/>
      <c r="N677" s="115"/>
      <c r="O677" s="115"/>
      <c r="P677" s="115"/>
    </row>
    <row r="678" spans="1:33" s="46" customFormat="1" x14ac:dyDescent="0.2">
      <c r="B678" s="115"/>
      <c r="C678" s="115"/>
      <c r="D678" s="115"/>
      <c r="E678" s="115"/>
      <c r="F678" s="115"/>
      <c r="G678" s="115"/>
      <c r="H678" s="115"/>
      <c r="I678" s="115"/>
      <c r="J678" s="115"/>
      <c r="K678" s="115"/>
      <c r="L678" s="115"/>
      <c r="M678" s="115"/>
      <c r="N678" s="115"/>
      <c r="O678" s="115"/>
      <c r="P678" s="115"/>
      <c r="Q678" s="35"/>
      <c r="R678" s="35"/>
      <c r="S678" s="35"/>
      <c r="T678" s="35"/>
      <c r="U678" s="35"/>
      <c r="V678" s="35"/>
      <c r="W678" s="35"/>
      <c r="X678" s="35"/>
      <c r="Y678" s="35"/>
      <c r="Z678" s="35"/>
      <c r="AA678" s="35"/>
      <c r="AB678" s="35"/>
      <c r="AC678" s="35"/>
      <c r="AD678" s="35"/>
      <c r="AE678" s="35"/>
      <c r="AF678" s="35"/>
      <c r="AG678" s="35"/>
    </row>
    <row r="679" spans="1:33" s="46" customFormat="1" x14ac:dyDescent="0.2">
      <c r="B679" s="83"/>
      <c r="C679" s="83"/>
      <c r="D679" s="83"/>
      <c r="E679" s="83"/>
      <c r="F679" s="83"/>
      <c r="G679" s="83"/>
      <c r="H679" s="83"/>
      <c r="I679" s="83"/>
      <c r="J679" s="83"/>
      <c r="K679" s="83"/>
      <c r="L679" s="83"/>
      <c r="M679" s="83"/>
      <c r="N679" s="83"/>
      <c r="O679" s="83"/>
      <c r="P679" s="83"/>
      <c r="Q679" s="35"/>
      <c r="R679" s="35"/>
      <c r="S679" s="35"/>
      <c r="T679" s="35"/>
      <c r="U679" s="35"/>
      <c r="V679" s="35"/>
      <c r="W679" s="35"/>
      <c r="X679" s="35"/>
      <c r="Y679" s="35"/>
      <c r="Z679" s="35"/>
      <c r="AA679" s="35"/>
      <c r="AB679" s="35"/>
      <c r="AC679" s="35"/>
      <c r="AD679" s="35"/>
      <c r="AE679" s="35"/>
      <c r="AF679" s="35"/>
      <c r="AG679" s="35"/>
    </row>
    <row r="680" spans="1:33" ht="12" customHeight="1" x14ac:dyDescent="0.2">
      <c r="B680" s="40" t="s">
        <v>62</v>
      </c>
      <c r="C680" s="70" t="s">
        <v>63</v>
      </c>
    </row>
    <row r="681" spans="1:33" ht="12" customHeight="1" x14ac:dyDescent="0.2">
      <c r="B681" s="40"/>
      <c r="C681" s="70"/>
    </row>
    <row r="682" spans="1:33" ht="12" customHeight="1" x14ac:dyDescent="0.2">
      <c r="B682" s="58" t="s">
        <v>398</v>
      </c>
      <c r="C682" s="70"/>
    </row>
    <row r="683" spans="1:33" s="46" customFormat="1" x14ac:dyDescent="0.2">
      <c r="B683" s="35"/>
      <c r="C683" s="35"/>
      <c r="D683" s="35"/>
      <c r="E683" s="94"/>
      <c r="F683" s="94"/>
      <c r="G683" s="94"/>
      <c r="H683" s="94"/>
      <c r="I683" s="94"/>
      <c r="J683" s="94"/>
      <c r="K683" s="94"/>
      <c r="L683" s="94"/>
      <c r="M683" s="94"/>
      <c r="N683" s="94"/>
      <c r="O683" s="35"/>
      <c r="P683" s="35"/>
      <c r="Q683" s="35"/>
      <c r="R683" s="35"/>
      <c r="S683" s="35"/>
      <c r="T683" s="35"/>
      <c r="U683" s="35"/>
      <c r="V683" s="35"/>
      <c r="W683" s="35"/>
      <c r="X683" s="35"/>
      <c r="Y683" s="35"/>
      <c r="Z683" s="35"/>
      <c r="AA683" s="35"/>
      <c r="AB683" s="35"/>
      <c r="AC683" s="35"/>
      <c r="AD683" s="35"/>
      <c r="AE683" s="35"/>
      <c r="AF683" s="35"/>
      <c r="AG683" s="35"/>
    </row>
    <row r="684" spans="1:33" ht="12" customHeight="1" x14ac:dyDescent="0.2">
      <c r="B684" s="40" t="s">
        <v>64</v>
      </c>
      <c r="C684" s="70" t="s">
        <v>65</v>
      </c>
    </row>
    <row r="685" spans="1:33" ht="12" customHeight="1" x14ac:dyDescent="0.2">
      <c r="B685" s="40"/>
      <c r="C685" s="70"/>
    </row>
    <row r="686" spans="1:33" ht="12" customHeight="1" x14ac:dyDescent="0.2">
      <c r="B686" s="35" t="s">
        <v>192</v>
      </c>
    </row>
  </sheetData>
  <mergeCells count="699">
    <mergeCell ref="F387:M388"/>
    <mergeCell ref="C129:G129"/>
    <mergeCell ref="H129:I129"/>
    <mergeCell ref="K407:L407"/>
    <mergeCell ref="M407:O407"/>
    <mergeCell ref="C406:D406"/>
    <mergeCell ref="E406:F406"/>
    <mergeCell ref="G406:J406"/>
    <mergeCell ref="K406:L406"/>
    <mergeCell ref="M406:O406"/>
    <mergeCell ref="F402:M403"/>
    <mergeCell ref="C404:D404"/>
    <mergeCell ref="E404:F404"/>
    <mergeCell ref="G404:J404"/>
    <mergeCell ref="K404:L404"/>
    <mergeCell ref="M404:O404"/>
    <mergeCell ref="C405:D405"/>
    <mergeCell ref="E405:F405"/>
    <mergeCell ref="D428:L428"/>
    <mergeCell ref="M471:O471"/>
    <mergeCell ref="M428:O428"/>
    <mergeCell ref="I417:K417"/>
    <mergeCell ref="L417:N417"/>
    <mergeCell ref="E417:H417"/>
    <mergeCell ref="E418:H418"/>
    <mergeCell ref="I418:K418"/>
    <mergeCell ref="K486:M486"/>
    <mergeCell ref="L418:N418"/>
    <mergeCell ref="D427:L427"/>
    <mergeCell ref="M427:O427"/>
    <mergeCell ref="D459:L459"/>
    <mergeCell ref="M459:O459"/>
    <mergeCell ref="M461:O461"/>
    <mergeCell ref="D426:L426"/>
    <mergeCell ref="E419:H419"/>
    <mergeCell ref="I419:K419"/>
    <mergeCell ref="L419:N419"/>
    <mergeCell ref="M466:O466"/>
    <mergeCell ref="D464:L464"/>
    <mergeCell ref="D460:L460"/>
    <mergeCell ref="D457:L457"/>
    <mergeCell ref="M457:O457"/>
    <mergeCell ref="J129:K129"/>
    <mergeCell ref="L129:M129"/>
    <mergeCell ref="N129:O129"/>
    <mergeCell ref="C127:G127"/>
    <mergeCell ref="H127:I127"/>
    <mergeCell ref="J127:K127"/>
    <mergeCell ref="L127:M127"/>
    <mergeCell ref="N127:O127"/>
    <mergeCell ref="C128:G128"/>
    <mergeCell ref="H128:I128"/>
    <mergeCell ref="J128:K128"/>
    <mergeCell ref="L128:M128"/>
    <mergeCell ref="N128:O128"/>
    <mergeCell ref="C111:G111"/>
    <mergeCell ref="C110:G110"/>
    <mergeCell ref="J86:K86"/>
    <mergeCell ref="J87:K87"/>
    <mergeCell ref="J88:K88"/>
    <mergeCell ref="N124:O124"/>
    <mergeCell ref="H102:I102"/>
    <mergeCell ref="H103:I103"/>
    <mergeCell ref="C99:G99"/>
    <mergeCell ref="C100:G100"/>
    <mergeCell ref="H99:I99"/>
    <mergeCell ref="H100:I100"/>
    <mergeCell ref="C94:G94"/>
    <mergeCell ref="C95:G95"/>
    <mergeCell ref="C96:G96"/>
    <mergeCell ref="I522:K522"/>
    <mergeCell ref="L521:N521"/>
    <mergeCell ref="E516:H516"/>
    <mergeCell ref="L520:N520"/>
    <mergeCell ref="E520:H520"/>
    <mergeCell ref="E519:H519"/>
    <mergeCell ref="E518:H518"/>
    <mergeCell ref="E524:H524"/>
    <mergeCell ref="E522:H522"/>
    <mergeCell ref="E521:H521"/>
    <mergeCell ref="I523:K523"/>
    <mergeCell ref="D429:L429"/>
    <mergeCell ref="M429:O429"/>
    <mergeCell ref="D455:L455"/>
    <mergeCell ref="D486:J486"/>
    <mergeCell ref="C495:J495"/>
    <mergeCell ref="D465:L465"/>
    <mergeCell ref="D440:L440"/>
    <mergeCell ref="M440:O440"/>
    <mergeCell ref="M430:O430"/>
    <mergeCell ref="D431:L431"/>
    <mergeCell ref="M431:O431"/>
    <mergeCell ref="C453:O454"/>
    <mergeCell ref="E535:H535"/>
    <mergeCell ref="L523:N523"/>
    <mergeCell ref="K483:M483"/>
    <mergeCell ref="I534:K534"/>
    <mergeCell ref="E534:H534"/>
    <mergeCell ref="L533:N533"/>
    <mergeCell ref="E532:H532"/>
    <mergeCell ref="K487:M487"/>
    <mergeCell ref="N496:P496"/>
    <mergeCell ref="C491:P491"/>
    <mergeCell ref="L534:N534"/>
    <mergeCell ref="D488:J488"/>
    <mergeCell ref="K488:M488"/>
    <mergeCell ref="D489:J489"/>
    <mergeCell ref="K489:M489"/>
    <mergeCell ref="D483:J483"/>
    <mergeCell ref="N494:P494"/>
    <mergeCell ref="E523:H523"/>
    <mergeCell ref="I524:K524"/>
    <mergeCell ref="D484:J484"/>
    <mergeCell ref="K484:M484"/>
    <mergeCell ref="D485:J485"/>
    <mergeCell ref="K485:M485"/>
    <mergeCell ref="K493:M493"/>
    <mergeCell ref="C527:P527"/>
    <mergeCell ref="I520:K520"/>
    <mergeCell ref="I519:K519"/>
    <mergeCell ref="I518:K518"/>
    <mergeCell ref="L519:N519"/>
    <mergeCell ref="I521:K521"/>
    <mergeCell ref="I530:K530"/>
    <mergeCell ref="N497:P497"/>
    <mergeCell ref="L524:N524"/>
    <mergeCell ref="K496:M496"/>
    <mergeCell ref="K497:M497"/>
    <mergeCell ref="E517:H517"/>
    <mergeCell ref="I517:K517"/>
    <mergeCell ref="L517:N517"/>
    <mergeCell ref="K494:M494"/>
    <mergeCell ref="L516:N516"/>
    <mergeCell ref="C503:P504"/>
    <mergeCell ref="K495:M495"/>
    <mergeCell ref="N495:P495"/>
    <mergeCell ref="C508:P508"/>
    <mergeCell ref="N493:P493"/>
    <mergeCell ref="I516:K516"/>
    <mergeCell ref="L522:N522"/>
    <mergeCell ref="M405:O405"/>
    <mergeCell ref="K400:L400"/>
    <mergeCell ref="C394:D394"/>
    <mergeCell ref="E393:F393"/>
    <mergeCell ref="E392:F392"/>
    <mergeCell ref="E391:F391"/>
    <mergeCell ref="E399:F399"/>
    <mergeCell ref="E398:F398"/>
    <mergeCell ref="C395:D395"/>
    <mergeCell ref="M396:O396"/>
    <mergeCell ref="K393:L393"/>
    <mergeCell ref="M426:O426"/>
    <mergeCell ref="C397:D397"/>
    <mergeCell ref="C398:D398"/>
    <mergeCell ref="E395:F395"/>
    <mergeCell ref="G395:J395"/>
    <mergeCell ref="E397:F397"/>
    <mergeCell ref="E396:F396"/>
    <mergeCell ref="G407:J407"/>
    <mergeCell ref="M395:O395"/>
    <mergeCell ref="M391:O391"/>
    <mergeCell ref="C103:G103"/>
    <mergeCell ref="C118:G118"/>
    <mergeCell ref="C408:D408"/>
    <mergeCell ref="E408:F408"/>
    <mergeCell ref="G408:J408"/>
    <mergeCell ref="K408:L408"/>
    <mergeCell ref="M408:O408"/>
    <mergeCell ref="K409:L409"/>
    <mergeCell ref="M203:O203"/>
    <mergeCell ref="D204:I204"/>
    <mergeCell ref="J204:L204"/>
    <mergeCell ref="M204:O204"/>
    <mergeCell ref="D213:I213"/>
    <mergeCell ref="J213:L213"/>
    <mergeCell ref="M213:O213"/>
    <mergeCell ref="D205:I205"/>
    <mergeCell ref="J205:L205"/>
    <mergeCell ref="M205:O205"/>
    <mergeCell ref="D214:I214"/>
    <mergeCell ref="J214:L214"/>
    <mergeCell ref="M214:O214"/>
    <mergeCell ref="C396:D396"/>
    <mergeCell ref="E389:F389"/>
    <mergeCell ref="G394:J394"/>
    <mergeCell ref="C126:G126"/>
    <mergeCell ref="H126:I126"/>
    <mergeCell ref="J126:K126"/>
    <mergeCell ref="L126:M126"/>
    <mergeCell ref="N126:O126"/>
    <mergeCell ref="H122:I122"/>
    <mergeCell ref="J122:K122"/>
    <mergeCell ref="L122:M122"/>
    <mergeCell ref="N122:O122"/>
    <mergeCell ref="L124:M124"/>
    <mergeCell ref="C124:G124"/>
    <mergeCell ref="H124:I124"/>
    <mergeCell ref="J124:K124"/>
    <mergeCell ref="K36:M36"/>
    <mergeCell ref="F37:J37"/>
    <mergeCell ref="K37:M37"/>
    <mergeCell ref="F38:J38"/>
    <mergeCell ref="K38:M38"/>
    <mergeCell ref="J85:K85"/>
    <mergeCell ref="N83:O83"/>
    <mergeCell ref="N82:O82"/>
    <mergeCell ref="N85:O85"/>
    <mergeCell ref="F39:J39"/>
    <mergeCell ref="K39:M39"/>
    <mergeCell ref="F42:J42"/>
    <mergeCell ref="F43:J43"/>
    <mergeCell ref="K41:M41"/>
    <mergeCell ref="K42:M42"/>
    <mergeCell ref="K55:M55"/>
    <mergeCell ref="F56:J56"/>
    <mergeCell ref="C74:I74"/>
    <mergeCell ref="J74:L74"/>
    <mergeCell ref="M74:O74"/>
    <mergeCell ref="K40:M40"/>
    <mergeCell ref="K43:M43"/>
    <mergeCell ref="F40:J40"/>
    <mergeCell ref="F41:J41"/>
    <mergeCell ref="D17:I17"/>
    <mergeCell ref="J17:L17"/>
    <mergeCell ref="M17:O17"/>
    <mergeCell ref="D18:I18"/>
    <mergeCell ref="J18:L18"/>
    <mergeCell ref="M18:O18"/>
    <mergeCell ref="D19:I19"/>
    <mergeCell ref="D20:I20"/>
    <mergeCell ref="J20:L20"/>
    <mergeCell ref="M20:O20"/>
    <mergeCell ref="D21:I21"/>
    <mergeCell ref="J21:L21"/>
    <mergeCell ref="M21:O21"/>
    <mergeCell ref="F27:J27"/>
    <mergeCell ref="K27:M27"/>
    <mergeCell ref="F28:J28"/>
    <mergeCell ref="K28:M28"/>
    <mergeCell ref="F29:J29"/>
    <mergeCell ref="K29:M29"/>
    <mergeCell ref="A4:P4"/>
    <mergeCell ref="J19:L19"/>
    <mergeCell ref="M19:O19"/>
    <mergeCell ref="K56:M56"/>
    <mergeCell ref="C60:P60"/>
    <mergeCell ref="J70:L70"/>
    <mergeCell ref="M70:O70"/>
    <mergeCell ref="J71:L71"/>
    <mergeCell ref="J72:L72"/>
    <mergeCell ref="M71:O71"/>
    <mergeCell ref="M72:O72"/>
    <mergeCell ref="F44:J44"/>
    <mergeCell ref="K44:M44"/>
    <mergeCell ref="F50:J50"/>
    <mergeCell ref="K50:M50"/>
    <mergeCell ref="F51:J51"/>
    <mergeCell ref="K51:M51"/>
    <mergeCell ref="F52:J52"/>
    <mergeCell ref="F35:J35"/>
    <mergeCell ref="K35:M35"/>
    <mergeCell ref="A7:P7"/>
    <mergeCell ref="F62:J62"/>
    <mergeCell ref="K62:M62"/>
    <mergeCell ref="F36:J36"/>
    <mergeCell ref="L82:M82"/>
    <mergeCell ref="L85:M85"/>
    <mergeCell ref="J92:K92"/>
    <mergeCell ref="J93:K93"/>
    <mergeCell ref="K54:M54"/>
    <mergeCell ref="F55:J55"/>
    <mergeCell ref="F63:J63"/>
    <mergeCell ref="K63:M63"/>
    <mergeCell ref="F64:J64"/>
    <mergeCell ref="K64:M64"/>
    <mergeCell ref="F65:J65"/>
    <mergeCell ref="K65:M65"/>
    <mergeCell ref="C70:I70"/>
    <mergeCell ref="J89:K89"/>
    <mergeCell ref="J90:K90"/>
    <mergeCell ref="C89:G89"/>
    <mergeCell ref="C90:G90"/>
    <mergeCell ref="C91:G91"/>
    <mergeCell ref="J83:K83"/>
    <mergeCell ref="J84:K84"/>
    <mergeCell ref="C88:G88"/>
    <mergeCell ref="L93:M93"/>
    <mergeCell ref="L92:M92"/>
    <mergeCell ref="L91:M91"/>
    <mergeCell ref="E533:H533"/>
    <mergeCell ref="I533:K533"/>
    <mergeCell ref="I532:K532"/>
    <mergeCell ref="C71:I71"/>
    <mergeCell ref="C72:I72"/>
    <mergeCell ref="F54:J54"/>
    <mergeCell ref="C73:I73"/>
    <mergeCell ref="J73:L73"/>
    <mergeCell ref="M73:O73"/>
    <mergeCell ref="C86:G86"/>
    <mergeCell ref="C101:G101"/>
    <mergeCell ref="C102:G102"/>
    <mergeCell ref="C87:G87"/>
    <mergeCell ref="J91:K91"/>
    <mergeCell ref="L90:M90"/>
    <mergeCell ref="C82:G82"/>
    <mergeCell ref="C83:G83"/>
    <mergeCell ref="C84:G84"/>
    <mergeCell ref="C85:G85"/>
    <mergeCell ref="H82:I82"/>
    <mergeCell ref="H83:I83"/>
    <mergeCell ref="H84:I84"/>
    <mergeCell ref="H85:I85"/>
    <mergeCell ref="G398:J398"/>
    <mergeCell ref="I535:K535"/>
    <mergeCell ref="C399:D399"/>
    <mergeCell ref="C407:D407"/>
    <mergeCell ref="E407:F407"/>
    <mergeCell ref="G405:J405"/>
    <mergeCell ref="K405:L405"/>
    <mergeCell ref="D487:J487"/>
    <mergeCell ref="L532:N532"/>
    <mergeCell ref="L530:N530"/>
    <mergeCell ref="E531:H531"/>
    <mergeCell ref="I531:K531"/>
    <mergeCell ref="L531:N531"/>
    <mergeCell ref="C493:J493"/>
    <mergeCell ref="C494:J494"/>
    <mergeCell ref="C498:J498"/>
    <mergeCell ref="C497:J497"/>
    <mergeCell ref="M399:O399"/>
    <mergeCell ref="E416:H416"/>
    <mergeCell ref="I416:K416"/>
    <mergeCell ref="L416:N416"/>
    <mergeCell ref="L535:N535"/>
    <mergeCell ref="E530:H530"/>
    <mergeCell ref="D469:L469"/>
    <mergeCell ref="M469:O469"/>
    <mergeCell ref="B547:P548"/>
    <mergeCell ref="A550:P550"/>
    <mergeCell ref="B552:P554"/>
    <mergeCell ref="E568:K568"/>
    <mergeCell ref="E542:H542"/>
    <mergeCell ref="C218:P222"/>
    <mergeCell ref="M455:O455"/>
    <mergeCell ref="D456:L456"/>
    <mergeCell ref="M456:O456"/>
    <mergeCell ref="D438:L438"/>
    <mergeCell ref="M438:O438"/>
    <mergeCell ref="D439:L439"/>
    <mergeCell ref="M439:O439"/>
    <mergeCell ref="D430:L430"/>
    <mergeCell ref="L518:N518"/>
    <mergeCell ref="M460:O460"/>
    <mergeCell ref="M464:O464"/>
    <mergeCell ref="D467:L467"/>
    <mergeCell ref="M467:O467"/>
    <mergeCell ref="D468:L468"/>
    <mergeCell ref="M468:O468"/>
    <mergeCell ref="I542:K542"/>
    <mergeCell ref="L542:N542"/>
    <mergeCell ref="G397:J397"/>
    <mergeCell ref="L536:N537"/>
    <mergeCell ref="E538:H539"/>
    <mergeCell ref="I538:K539"/>
    <mergeCell ref="L538:N539"/>
    <mergeCell ref="I536:K537"/>
    <mergeCell ref="E540:H540"/>
    <mergeCell ref="E570:K570"/>
    <mergeCell ref="L570:N570"/>
    <mergeCell ref="E562:K562"/>
    <mergeCell ref="L562:N562"/>
    <mergeCell ref="E563:K563"/>
    <mergeCell ref="L563:N563"/>
    <mergeCell ref="E564:K564"/>
    <mergeCell ref="L564:N564"/>
    <mergeCell ref="E565:K565"/>
    <mergeCell ref="L565:N565"/>
    <mergeCell ref="E566:K566"/>
    <mergeCell ref="L566:N566"/>
    <mergeCell ref="E567:K567"/>
    <mergeCell ref="L567:N567"/>
    <mergeCell ref="L568:N568"/>
    <mergeCell ref="E569:K569"/>
    <mergeCell ref="L569:N569"/>
    <mergeCell ref="C545:P545"/>
    <mergeCell ref="F53:J53"/>
    <mergeCell ref="K53:M53"/>
    <mergeCell ref="L83:M83"/>
    <mergeCell ref="L84:M84"/>
    <mergeCell ref="C48:O48"/>
    <mergeCell ref="K52:M52"/>
    <mergeCell ref="J82:K82"/>
    <mergeCell ref="C97:G97"/>
    <mergeCell ref="C98:G98"/>
    <mergeCell ref="H86:I86"/>
    <mergeCell ref="H87:I87"/>
    <mergeCell ref="H88:I88"/>
    <mergeCell ref="H89:I89"/>
    <mergeCell ref="H90:I90"/>
    <mergeCell ref="H91:I91"/>
    <mergeCell ref="H92:I92"/>
    <mergeCell ref="H93:I93"/>
    <mergeCell ref="H94:I94"/>
    <mergeCell ref="H97:I97"/>
    <mergeCell ref="H98:I98"/>
    <mergeCell ref="H95:I95"/>
    <mergeCell ref="H96:I96"/>
    <mergeCell ref="C92:G92"/>
    <mergeCell ref="C93:G93"/>
    <mergeCell ref="C109:G109"/>
    <mergeCell ref="C108:G108"/>
    <mergeCell ref="C107:G107"/>
    <mergeCell ref="C106:G106"/>
    <mergeCell ref="C105:G105"/>
    <mergeCell ref="C104:G104"/>
    <mergeCell ref="H107:I107"/>
    <mergeCell ref="H108:I108"/>
    <mergeCell ref="H109:I109"/>
    <mergeCell ref="H111:I111"/>
    <mergeCell ref="H104:I104"/>
    <mergeCell ref="H105:I105"/>
    <mergeCell ref="J105:K105"/>
    <mergeCell ref="H106:I106"/>
    <mergeCell ref="J115:K115"/>
    <mergeCell ref="L111:M111"/>
    <mergeCell ref="L110:M110"/>
    <mergeCell ref="L109:M109"/>
    <mergeCell ref="L108:M108"/>
    <mergeCell ref="L107:M107"/>
    <mergeCell ref="L113:M113"/>
    <mergeCell ref="L112:M112"/>
    <mergeCell ref="J107:K107"/>
    <mergeCell ref="J108:K108"/>
    <mergeCell ref="J109:K109"/>
    <mergeCell ref="J110:K110"/>
    <mergeCell ref="J111:K111"/>
    <mergeCell ref="J112:K112"/>
    <mergeCell ref="J113:K113"/>
    <mergeCell ref="L106:M106"/>
    <mergeCell ref="L105:M105"/>
    <mergeCell ref="J106:K106"/>
    <mergeCell ref="H114:I114"/>
    <mergeCell ref="J94:K94"/>
    <mergeCell ref="J95:K95"/>
    <mergeCell ref="J96:K96"/>
    <mergeCell ref="J97:K97"/>
    <mergeCell ref="J98:K98"/>
    <mergeCell ref="J99:K99"/>
    <mergeCell ref="H110:I110"/>
    <mergeCell ref="L104:M104"/>
    <mergeCell ref="L103:M103"/>
    <mergeCell ref="L102:M102"/>
    <mergeCell ref="L101:M101"/>
    <mergeCell ref="J100:K100"/>
    <mergeCell ref="J101:K101"/>
    <mergeCell ref="J102:K102"/>
    <mergeCell ref="J103:K103"/>
    <mergeCell ref="J104:K104"/>
    <mergeCell ref="L100:M100"/>
    <mergeCell ref="L99:M99"/>
    <mergeCell ref="L98:M98"/>
    <mergeCell ref="L97:M97"/>
    <mergeCell ref="L96:M96"/>
    <mergeCell ref="L95:M95"/>
    <mergeCell ref="L94:M94"/>
    <mergeCell ref="H101:I101"/>
    <mergeCell ref="L86:M86"/>
    <mergeCell ref="L88:M88"/>
    <mergeCell ref="N86:O86"/>
    <mergeCell ref="N87:O87"/>
    <mergeCell ref="N88:O88"/>
    <mergeCell ref="N89:O89"/>
    <mergeCell ref="N90:O90"/>
    <mergeCell ref="N93:O93"/>
    <mergeCell ref="N91:O91"/>
    <mergeCell ref="L89:M89"/>
    <mergeCell ref="L87:M87"/>
    <mergeCell ref="N94:O94"/>
    <mergeCell ref="C125:G125"/>
    <mergeCell ref="H125:I125"/>
    <mergeCell ref="J125:K125"/>
    <mergeCell ref="L125:M125"/>
    <mergeCell ref="N125:O125"/>
    <mergeCell ref="H118:I118"/>
    <mergeCell ref="H119:I119"/>
    <mergeCell ref="H120:I120"/>
    <mergeCell ref="N121:O121"/>
    <mergeCell ref="L121:M121"/>
    <mergeCell ref="J121:K121"/>
    <mergeCell ref="H121:I121"/>
    <mergeCell ref="C121:G121"/>
    <mergeCell ref="J123:K123"/>
    <mergeCell ref="H123:I123"/>
    <mergeCell ref="C123:G123"/>
    <mergeCell ref="N123:O123"/>
    <mergeCell ref="L123:M123"/>
    <mergeCell ref="C122:G122"/>
    <mergeCell ref="H116:I116"/>
    <mergeCell ref="H117:I117"/>
    <mergeCell ref="C120:G120"/>
    <mergeCell ref="L120:M120"/>
    <mergeCell ref="C112:G112"/>
    <mergeCell ref="C119:G119"/>
    <mergeCell ref="C117:G117"/>
    <mergeCell ref="H113:I113"/>
    <mergeCell ref="H115:I115"/>
    <mergeCell ref="L115:M115"/>
    <mergeCell ref="C116:G116"/>
    <mergeCell ref="C115:G115"/>
    <mergeCell ref="C113:G113"/>
    <mergeCell ref="H112:I112"/>
    <mergeCell ref="C114:G114"/>
    <mergeCell ref="J114:K114"/>
    <mergeCell ref="L114:M114"/>
    <mergeCell ref="N113:O113"/>
    <mergeCell ref="N115:O115"/>
    <mergeCell ref="N116:O116"/>
    <mergeCell ref="N117:O117"/>
    <mergeCell ref="N118:O118"/>
    <mergeCell ref="N119:O119"/>
    <mergeCell ref="N120:O120"/>
    <mergeCell ref="J116:K116"/>
    <mergeCell ref="J117:K117"/>
    <mergeCell ref="J118:K118"/>
    <mergeCell ref="J119:K119"/>
    <mergeCell ref="L119:M119"/>
    <mergeCell ref="L118:M118"/>
    <mergeCell ref="L117:M117"/>
    <mergeCell ref="L116:M116"/>
    <mergeCell ref="J120:K120"/>
    <mergeCell ref="N114:O114"/>
    <mergeCell ref="K189:M189"/>
    <mergeCell ref="N188:P188"/>
    <mergeCell ref="J202:L202"/>
    <mergeCell ref="J207:L207"/>
    <mergeCell ref="M199:O199"/>
    <mergeCell ref="D200:I200"/>
    <mergeCell ref="J200:L200"/>
    <mergeCell ref="M200:O200"/>
    <mergeCell ref="J195:L195"/>
    <mergeCell ref="M195:O195"/>
    <mergeCell ref="C188:J188"/>
    <mergeCell ref="N189:P189"/>
    <mergeCell ref="D197:I197"/>
    <mergeCell ref="J197:L197"/>
    <mergeCell ref="M197:O197"/>
    <mergeCell ref="D199:I199"/>
    <mergeCell ref="J199:L199"/>
    <mergeCell ref="J196:L196"/>
    <mergeCell ref="J206:L206"/>
    <mergeCell ref="M206:O206"/>
    <mergeCell ref="D206:I206"/>
    <mergeCell ref="D202:I202"/>
    <mergeCell ref="D203:I203"/>
    <mergeCell ref="M202:O202"/>
    <mergeCell ref="G389:J389"/>
    <mergeCell ref="C391:D391"/>
    <mergeCell ref="C392:D392"/>
    <mergeCell ref="C393:D393"/>
    <mergeCell ref="M196:O196"/>
    <mergeCell ref="D198:I198"/>
    <mergeCell ref="J198:L198"/>
    <mergeCell ref="M198:O198"/>
    <mergeCell ref="C164:P166"/>
    <mergeCell ref="C168:P170"/>
    <mergeCell ref="C172:P174"/>
    <mergeCell ref="D195:I195"/>
    <mergeCell ref="C189:J189"/>
    <mergeCell ref="J203:L203"/>
    <mergeCell ref="D201:I201"/>
    <mergeCell ref="J201:L201"/>
    <mergeCell ref="M201:O201"/>
    <mergeCell ref="D196:I196"/>
    <mergeCell ref="C176:P179"/>
    <mergeCell ref="D207:I207"/>
    <mergeCell ref="M207:O207"/>
    <mergeCell ref="E390:F390"/>
    <mergeCell ref="C389:D389"/>
    <mergeCell ref="C390:D390"/>
    <mergeCell ref="C131:O133"/>
    <mergeCell ref="C148:P148"/>
    <mergeCell ref="C152:P152"/>
    <mergeCell ref="G396:J396"/>
    <mergeCell ref="G393:J393"/>
    <mergeCell ref="G392:J392"/>
    <mergeCell ref="G391:J391"/>
    <mergeCell ref="K391:L391"/>
    <mergeCell ref="C156:P158"/>
    <mergeCell ref="K186:M186"/>
    <mergeCell ref="K187:M187"/>
    <mergeCell ref="K188:M188"/>
    <mergeCell ref="N186:P186"/>
    <mergeCell ref="N187:P187"/>
    <mergeCell ref="C186:J186"/>
    <mergeCell ref="K390:L390"/>
    <mergeCell ref="M389:O389"/>
    <mergeCell ref="C187:J187"/>
    <mergeCell ref="C137:O139"/>
    <mergeCell ref="C141:O141"/>
    <mergeCell ref="C143:O144"/>
    <mergeCell ref="E394:F394"/>
    <mergeCell ref="C160:P162"/>
    <mergeCell ref="G390:J390"/>
    <mergeCell ref="M392:O392"/>
    <mergeCell ref="M393:O393"/>
    <mergeCell ref="M394:O394"/>
    <mergeCell ref="K392:L392"/>
    <mergeCell ref="M576:N576"/>
    <mergeCell ref="K397:L397"/>
    <mergeCell ref="K398:L398"/>
    <mergeCell ref="K399:L399"/>
    <mergeCell ref="I540:K540"/>
    <mergeCell ref="L540:N540"/>
    <mergeCell ref="M478:O478"/>
    <mergeCell ref="M470:O470"/>
    <mergeCell ref="D471:L471"/>
    <mergeCell ref="D461:L461"/>
    <mergeCell ref="D462:L462"/>
    <mergeCell ref="M462:O462"/>
    <mergeCell ref="D463:L463"/>
    <mergeCell ref="M463:O463"/>
    <mergeCell ref="M465:O465"/>
    <mergeCell ref="D466:L466"/>
    <mergeCell ref="K394:L394"/>
    <mergeCell ref="K395:L395"/>
    <mergeCell ref="K396:L396"/>
    <mergeCell ref="G399:J399"/>
    <mergeCell ref="B677:P678"/>
    <mergeCell ref="B622:P622"/>
    <mergeCell ref="B624:P624"/>
    <mergeCell ref="B626:P626"/>
    <mergeCell ref="B628:P628"/>
    <mergeCell ref="D477:L477"/>
    <mergeCell ref="M477:O477"/>
    <mergeCell ref="D478:L478"/>
    <mergeCell ref="E536:H537"/>
    <mergeCell ref="E541:H541"/>
    <mergeCell ref="B610:P610"/>
    <mergeCell ref="B612:P612"/>
    <mergeCell ref="B617:P619"/>
    <mergeCell ref="B621:P621"/>
    <mergeCell ref="M579:N579"/>
    <mergeCell ref="M583:N583"/>
    <mergeCell ref="M584:N584"/>
    <mergeCell ref="M585:N585"/>
    <mergeCell ref="M586:N586"/>
    <mergeCell ref="M589:N589"/>
    <mergeCell ref="M588:N588"/>
    <mergeCell ref="M587:N587"/>
    <mergeCell ref="C591:P592"/>
    <mergeCell ref="B598:P598"/>
    <mergeCell ref="M390:O390"/>
    <mergeCell ref="M578:N578"/>
    <mergeCell ref="I541:K541"/>
    <mergeCell ref="L541:N541"/>
    <mergeCell ref="B630:P630"/>
    <mergeCell ref="B632:P632"/>
    <mergeCell ref="B636:P636"/>
    <mergeCell ref="B640:P640"/>
    <mergeCell ref="B648:P648"/>
    <mergeCell ref="B602:P602"/>
    <mergeCell ref="B606:P606"/>
    <mergeCell ref="B600:P600"/>
    <mergeCell ref="A594:P594"/>
    <mergeCell ref="M577:N577"/>
    <mergeCell ref="D458:L458"/>
    <mergeCell ref="M458:O458"/>
    <mergeCell ref="D425:L425"/>
    <mergeCell ref="M425:O425"/>
    <mergeCell ref="C412:O412"/>
    <mergeCell ref="C414:O414"/>
    <mergeCell ref="C446:O447"/>
    <mergeCell ref="D470:L470"/>
    <mergeCell ref="D476:L476"/>
    <mergeCell ref="M476:O476"/>
    <mergeCell ref="C180:P180"/>
    <mergeCell ref="M397:O397"/>
    <mergeCell ref="M398:O398"/>
    <mergeCell ref="K389:L389"/>
    <mergeCell ref="N84:O84"/>
    <mergeCell ref="N110:O110"/>
    <mergeCell ref="N111:O111"/>
    <mergeCell ref="N112:O112"/>
    <mergeCell ref="N101:O101"/>
    <mergeCell ref="N102:O102"/>
    <mergeCell ref="N103:O103"/>
    <mergeCell ref="N104:O104"/>
    <mergeCell ref="N105:O105"/>
    <mergeCell ref="N106:O106"/>
    <mergeCell ref="N107:O107"/>
    <mergeCell ref="N108:O108"/>
    <mergeCell ref="N109:O109"/>
    <mergeCell ref="N92:O92"/>
    <mergeCell ref="N95:O95"/>
    <mergeCell ref="N96:O96"/>
    <mergeCell ref="N97:O97"/>
    <mergeCell ref="N100:O100"/>
    <mergeCell ref="N98:O98"/>
    <mergeCell ref="N99:O99"/>
  </mergeCells>
  <printOptions horizontalCentered="1" verticalCentered="1"/>
  <pageMargins left="0.7" right="0.7" top="0.75" bottom="0.75" header="0.3" footer="0.3"/>
  <pageSetup scale="67" fitToHeight="0" orientation="portrait" copies="3" r:id="rId1"/>
  <headerFooter>
    <oddHeader>&amp;L&amp;G&amp;C&amp;"Arial,Negrita"&amp;12INSTITUTO DE LA JUVENTUD MICHOACANA&amp;14
&amp;11ESTADO DE MICHOACÁN&amp;14
&amp;10NOTAS A LOS ESTADOS FINANCIEROS</oddHeader>
    <oddFooter>&amp;C&amp;"Arial,Normal"&amp;P / &amp;N</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42"/>
  <sheetViews>
    <sheetView topLeftCell="C1" zoomScaleNormal="100" workbookViewId="0">
      <selection activeCell="E17" sqref="E17"/>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0.33203125" bestFit="1" customWidth="1"/>
  </cols>
  <sheetData>
    <row r="1" spans="2:6" ht="21" x14ac:dyDescent="0.2">
      <c r="B1" s="249" t="s">
        <v>154</v>
      </c>
      <c r="C1" s="249"/>
      <c r="D1" s="249"/>
      <c r="E1" s="249"/>
      <c r="F1" s="249"/>
    </row>
    <row r="2" spans="2:6" ht="14.25" customHeight="1" x14ac:dyDescent="0.2">
      <c r="B2" s="254" t="s">
        <v>155</v>
      </c>
      <c r="C2" s="254"/>
      <c r="D2" s="254"/>
      <c r="E2" s="254"/>
      <c r="F2" s="254"/>
    </row>
    <row r="3" spans="2:6" ht="14.25" customHeight="1" x14ac:dyDescent="0.2">
      <c r="B3" s="254" t="s">
        <v>200</v>
      </c>
      <c r="C3" s="254"/>
      <c r="D3" s="254"/>
      <c r="E3" s="254"/>
      <c r="F3" s="254"/>
    </row>
    <row r="4" spans="2:6" ht="18.75" customHeight="1" x14ac:dyDescent="0.2"/>
    <row r="5" spans="2:6" ht="17.25" customHeight="1" x14ac:dyDescent="0.2">
      <c r="B5" s="24" t="s">
        <v>156</v>
      </c>
      <c r="C5" s="250" t="s">
        <v>157</v>
      </c>
      <c r="D5" s="250"/>
      <c r="E5" s="250"/>
      <c r="F5" s="250"/>
    </row>
    <row r="6" spans="2:6" ht="17.25" customHeight="1" x14ac:dyDescent="0.2">
      <c r="C6" s="250"/>
      <c r="D6" s="250"/>
      <c r="E6" s="250"/>
      <c r="F6" s="250"/>
    </row>
    <row r="7" spans="2:6" ht="17.25" customHeight="1" x14ac:dyDescent="0.2">
      <c r="C7" s="32"/>
      <c r="D7" s="32"/>
      <c r="E7" s="32"/>
      <c r="F7" s="32"/>
    </row>
    <row r="8" spans="2:6" ht="17.25" customHeight="1" x14ac:dyDescent="0.2">
      <c r="B8" s="95" t="s">
        <v>199</v>
      </c>
      <c r="C8" s="250" t="s">
        <v>203</v>
      </c>
      <c r="D8" s="250"/>
      <c r="E8" s="250"/>
      <c r="F8" s="250"/>
    </row>
    <row r="9" spans="2:6" ht="17.25" customHeight="1" x14ac:dyDescent="0.2">
      <c r="C9" s="250"/>
      <c r="D9" s="250"/>
      <c r="E9" s="250"/>
      <c r="F9" s="250"/>
    </row>
    <row r="10" spans="2:6" ht="15.75" customHeight="1" thickBot="1" x14ac:dyDescent="0.25">
      <c r="C10" s="269"/>
      <c r="D10" s="269"/>
      <c r="E10" s="269"/>
      <c r="F10" s="269"/>
    </row>
    <row r="11" spans="2:6" ht="15.75" customHeight="1" x14ac:dyDescent="0.2">
      <c r="C11" s="96"/>
      <c r="D11" s="96"/>
      <c r="E11" s="96"/>
      <c r="F11" s="96"/>
    </row>
    <row r="12" spans="2:6" ht="15.75" customHeight="1" thickBot="1" x14ac:dyDescent="0.25">
      <c r="C12" s="96"/>
      <c r="D12" s="96"/>
      <c r="E12" s="96"/>
      <c r="F12" s="96"/>
    </row>
    <row r="13" spans="2:6" ht="21.75" customHeight="1" x14ac:dyDescent="0.2">
      <c r="B13" s="251" t="s">
        <v>95</v>
      </c>
      <c r="C13" s="252"/>
      <c r="D13" s="252"/>
      <c r="E13" s="252"/>
      <c r="F13" s="253"/>
    </row>
    <row r="14" spans="2:6" s="1" customFormat="1" ht="17.25" customHeight="1" x14ac:dyDescent="0.2">
      <c r="B14" s="2" t="s">
        <v>96</v>
      </c>
      <c r="C14" s="3" t="s">
        <v>97</v>
      </c>
      <c r="D14" s="3" t="s">
        <v>98</v>
      </c>
      <c r="E14" s="3" t="s">
        <v>99</v>
      </c>
      <c r="F14" s="4" t="s">
        <v>100</v>
      </c>
    </row>
    <row r="15" spans="2:6" ht="15.75" customHeight="1" x14ac:dyDescent="0.2">
      <c r="B15" s="255" t="s">
        <v>158</v>
      </c>
      <c r="C15" s="257" t="s">
        <v>159</v>
      </c>
      <c r="D15" s="7" t="s">
        <v>160</v>
      </c>
      <c r="E15" s="8" t="s">
        <v>162</v>
      </c>
      <c r="F15" s="9" t="s">
        <v>162</v>
      </c>
    </row>
    <row r="16" spans="2:6" ht="15.75" customHeight="1" x14ac:dyDescent="0.2">
      <c r="B16" s="256"/>
      <c r="C16" s="258"/>
      <c r="D16" s="7" t="s">
        <v>161</v>
      </c>
      <c r="E16" s="8" t="s">
        <v>163</v>
      </c>
      <c r="F16" s="9" t="s">
        <v>163</v>
      </c>
    </row>
    <row r="17" spans="2:6" ht="23.25" customHeight="1" x14ac:dyDescent="0.2">
      <c r="B17" s="10" t="s">
        <v>101</v>
      </c>
      <c r="C17" s="11" t="s">
        <v>102</v>
      </c>
      <c r="D17" s="12" t="s">
        <v>103</v>
      </c>
      <c r="E17" s="13" t="s">
        <v>104</v>
      </c>
      <c r="F17" s="14" t="s">
        <v>69</v>
      </c>
    </row>
    <row r="18" spans="2:6" ht="15" customHeight="1" x14ac:dyDescent="0.2">
      <c r="B18" s="255" t="s">
        <v>105</v>
      </c>
      <c r="C18" s="257" t="s">
        <v>106</v>
      </c>
      <c r="D18" s="7" t="s">
        <v>107</v>
      </c>
      <c r="E18" s="8" t="s">
        <v>108</v>
      </c>
      <c r="F18" s="9" t="s">
        <v>164</v>
      </c>
    </row>
    <row r="19" spans="2:6" ht="15" customHeight="1" x14ac:dyDescent="0.2">
      <c r="B19" s="259"/>
      <c r="C19" s="260"/>
      <c r="D19" s="7" t="s">
        <v>165</v>
      </c>
      <c r="E19" s="8" t="s">
        <v>166</v>
      </c>
      <c r="F19" s="9" t="s">
        <v>167</v>
      </c>
    </row>
    <row r="20" spans="2:6" ht="15" customHeight="1" x14ac:dyDescent="0.2">
      <c r="B20" s="259"/>
      <c r="C20" s="260"/>
      <c r="D20" s="7" t="s">
        <v>168</v>
      </c>
      <c r="E20" s="8" t="s">
        <v>169</v>
      </c>
      <c r="F20" s="9" t="s">
        <v>170</v>
      </c>
    </row>
    <row r="21" spans="2:6" ht="15" customHeight="1" x14ac:dyDescent="0.2">
      <c r="B21" s="256"/>
      <c r="C21" s="258"/>
      <c r="D21" s="7" t="s">
        <v>171</v>
      </c>
      <c r="E21" s="8" t="s">
        <v>172</v>
      </c>
      <c r="F21" s="9" t="s">
        <v>173</v>
      </c>
    </row>
    <row r="22" spans="2:6" ht="23.25" customHeight="1" x14ac:dyDescent="0.2">
      <c r="B22" s="10" t="s">
        <v>109</v>
      </c>
      <c r="C22" s="11" t="s">
        <v>110</v>
      </c>
      <c r="D22" s="12" t="s">
        <v>111</v>
      </c>
      <c r="E22" s="13" t="s">
        <v>112</v>
      </c>
      <c r="F22" s="14" t="s">
        <v>113</v>
      </c>
    </row>
    <row r="23" spans="2:6" ht="23.25" customHeight="1" x14ac:dyDescent="0.2">
      <c r="B23" s="5" t="s">
        <v>114</v>
      </c>
      <c r="C23" s="6" t="s">
        <v>115</v>
      </c>
      <c r="D23" s="7" t="s">
        <v>116</v>
      </c>
      <c r="E23" s="8" t="s">
        <v>117</v>
      </c>
      <c r="F23" s="9" t="s">
        <v>118</v>
      </c>
    </row>
    <row r="24" spans="2:6" ht="23.25" customHeight="1" thickBot="1" x14ac:dyDescent="0.25">
      <c r="B24" s="27" t="s">
        <v>119</v>
      </c>
      <c r="C24" s="28" t="s">
        <v>120</v>
      </c>
      <c r="D24" s="29" t="s">
        <v>121</v>
      </c>
      <c r="E24" s="30" t="s">
        <v>122</v>
      </c>
      <c r="F24" s="31" t="s">
        <v>123</v>
      </c>
    </row>
    <row r="25" spans="2:6" ht="13.5" thickBot="1" x14ac:dyDescent="0.25">
      <c r="B25" s="20"/>
      <c r="C25" s="20"/>
      <c r="D25" s="20"/>
      <c r="E25" s="20"/>
      <c r="F25" s="20"/>
    </row>
    <row r="26" spans="2:6" ht="21.75" customHeight="1" x14ac:dyDescent="0.2">
      <c r="B26" s="251" t="s">
        <v>124</v>
      </c>
      <c r="C26" s="252"/>
      <c r="D26" s="252"/>
      <c r="E26" s="252"/>
      <c r="F26" s="253"/>
    </row>
    <row r="27" spans="2:6" s="1" customFormat="1" ht="17.25" customHeight="1" x14ac:dyDescent="0.2">
      <c r="B27" s="2" t="s">
        <v>96</v>
      </c>
      <c r="C27" s="3" t="s">
        <v>97</v>
      </c>
      <c r="D27" s="3" t="s">
        <v>98</v>
      </c>
      <c r="E27" s="3" t="s">
        <v>99</v>
      </c>
      <c r="F27" s="4" t="s">
        <v>100</v>
      </c>
    </row>
    <row r="28" spans="2:6" ht="15" customHeight="1" x14ac:dyDescent="0.2">
      <c r="B28" s="255" t="s">
        <v>125</v>
      </c>
      <c r="C28" s="257" t="s">
        <v>126</v>
      </c>
      <c r="D28" s="246" t="s">
        <v>127</v>
      </c>
      <c r="E28" s="8" t="s">
        <v>174</v>
      </c>
      <c r="F28" s="9" t="s">
        <v>175</v>
      </c>
    </row>
    <row r="29" spans="2:6" ht="15" customHeight="1" x14ac:dyDescent="0.2">
      <c r="B29" s="259"/>
      <c r="C29" s="260"/>
      <c r="D29" s="247"/>
      <c r="E29" s="8" t="s">
        <v>176</v>
      </c>
      <c r="F29" s="9" t="s">
        <v>177</v>
      </c>
    </row>
    <row r="30" spans="2:6" ht="15" customHeight="1" x14ac:dyDescent="0.2">
      <c r="B30" s="256"/>
      <c r="C30" s="258"/>
      <c r="D30" s="270"/>
      <c r="E30" s="8" t="s">
        <v>178</v>
      </c>
      <c r="F30" s="9" t="s">
        <v>179</v>
      </c>
    </row>
    <row r="31" spans="2:6" ht="15" customHeight="1" x14ac:dyDescent="0.2">
      <c r="B31" s="261" t="s">
        <v>128</v>
      </c>
      <c r="C31" s="266" t="s">
        <v>129</v>
      </c>
      <c r="D31" s="271" t="s">
        <v>130</v>
      </c>
      <c r="E31" s="13" t="s">
        <v>180</v>
      </c>
      <c r="F31" s="14" t="s">
        <v>181</v>
      </c>
    </row>
    <row r="32" spans="2:6" ht="15" customHeight="1" x14ac:dyDescent="0.2">
      <c r="B32" s="262"/>
      <c r="C32" s="267"/>
      <c r="D32" s="272"/>
      <c r="E32" s="25" t="s">
        <v>182</v>
      </c>
      <c r="F32" s="26" t="s">
        <v>183</v>
      </c>
    </row>
    <row r="33" spans="2:6" ht="15" customHeight="1" x14ac:dyDescent="0.2">
      <c r="B33" s="263"/>
      <c r="C33" s="268"/>
      <c r="D33" s="273"/>
      <c r="E33" s="25" t="s">
        <v>184</v>
      </c>
      <c r="F33" s="26" t="s">
        <v>185</v>
      </c>
    </row>
    <row r="34" spans="2:6" ht="15" customHeight="1" x14ac:dyDescent="0.2">
      <c r="B34" s="255" t="s">
        <v>131</v>
      </c>
      <c r="C34" s="257" t="s">
        <v>132</v>
      </c>
      <c r="D34" s="246" t="s">
        <v>133</v>
      </c>
      <c r="E34" s="8" t="s">
        <v>186</v>
      </c>
      <c r="F34" s="9" t="s">
        <v>187</v>
      </c>
    </row>
    <row r="35" spans="2:6" ht="15" customHeight="1" x14ac:dyDescent="0.2">
      <c r="B35" s="259"/>
      <c r="C35" s="260"/>
      <c r="D35" s="247"/>
      <c r="E35" s="8" t="s">
        <v>188</v>
      </c>
      <c r="F35" s="9" t="s">
        <v>189</v>
      </c>
    </row>
    <row r="36" spans="2:6" ht="15" customHeight="1" thickBot="1" x14ac:dyDescent="0.25">
      <c r="B36" s="264"/>
      <c r="C36" s="265"/>
      <c r="D36" s="248"/>
      <c r="E36" s="18" t="s">
        <v>190</v>
      </c>
      <c r="F36" s="19" t="s">
        <v>191</v>
      </c>
    </row>
    <row r="37" spans="2:6" ht="16.5" thickBot="1" x14ac:dyDescent="0.3">
      <c r="B37" s="21"/>
      <c r="C37" s="22"/>
      <c r="D37" s="22"/>
      <c r="E37" s="23"/>
      <c r="F37" s="23"/>
    </row>
    <row r="38" spans="2:6" ht="21.75" customHeight="1" x14ac:dyDescent="0.2">
      <c r="B38" s="251" t="s">
        <v>134</v>
      </c>
      <c r="C38" s="252"/>
      <c r="D38" s="252"/>
      <c r="E38" s="252"/>
      <c r="F38" s="253"/>
    </row>
    <row r="39" spans="2:6" s="1" customFormat="1" ht="17.25" customHeight="1" x14ac:dyDescent="0.2">
      <c r="B39" s="2" t="s">
        <v>96</v>
      </c>
      <c r="C39" s="3" t="s">
        <v>97</v>
      </c>
      <c r="D39" s="3" t="s">
        <v>98</v>
      </c>
      <c r="E39" s="3" t="s">
        <v>99</v>
      </c>
      <c r="F39" s="4" t="s">
        <v>100</v>
      </c>
    </row>
    <row r="40" spans="2:6" ht="42" customHeight="1" x14ac:dyDescent="0.2">
      <c r="B40" s="5" t="s">
        <v>135</v>
      </c>
      <c r="C40" s="6" t="s">
        <v>136</v>
      </c>
      <c r="D40" s="7" t="s">
        <v>137</v>
      </c>
      <c r="E40" s="8" t="s">
        <v>144</v>
      </c>
      <c r="F40" s="9" t="s">
        <v>147</v>
      </c>
    </row>
    <row r="41" spans="2:6" ht="42" customHeight="1" x14ac:dyDescent="0.2">
      <c r="B41" s="10" t="s">
        <v>138</v>
      </c>
      <c r="C41" s="11" t="s">
        <v>139</v>
      </c>
      <c r="D41" s="12" t="s">
        <v>140</v>
      </c>
      <c r="E41" s="13" t="s">
        <v>145</v>
      </c>
      <c r="F41" s="14" t="s">
        <v>148</v>
      </c>
    </row>
    <row r="42" spans="2:6" ht="65.25" customHeight="1" thickBot="1" x14ac:dyDescent="0.25">
      <c r="B42" s="15" t="s">
        <v>141</v>
      </c>
      <c r="C42" s="16" t="s">
        <v>142</v>
      </c>
      <c r="D42" s="17" t="s">
        <v>143</v>
      </c>
      <c r="E42" s="18" t="s">
        <v>146</v>
      </c>
      <c r="F42" s="19" t="s">
        <v>149</v>
      </c>
    </row>
  </sheetData>
  <mergeCells count="21">
    <mergeCell ref="B38:F38"/>
    <mergeCell ref="B3:F3"/>
    <mergeCell ref="B2:F2"/>
    <mergeCell ref="B15:B16"/>
    <mergeCell ref="C15:C16"/>
    <mergeCell ref="B18:B21"/>
    <mergeCell ref="C18:C21"/>
    <mergeCell ref="B28:B30"/>
    <mergeCell ref="B31:B33"/>
    <mergeCell ref="B34:B36"/>
    <mergeCell ref="C34:C36"/>
    <mergeCell ref="C31:C33"/>
    <mergeCell ref="C8:F10"/>
    <mergeCell ref="C28:C30"/>
    <mergeCell ref="D28:D30"/>
    <mergeCell ref="D31:D33"/>
    <mergeCell ref="D34:D36"/>
    <mergeCell ref="B1:F1"/>
    <mergeCell ref="C5:F6"/>
    <mergeCell ref="B13:F13"/>
    <mergeCell ref="B26:F26"/>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Monica Calderon</cp:lastModifiedBy>
  <cp:lastPrinted>2024-07-11T20:20:41Z</cp:lastPrinted>
  <dcterms:created xsi:type="dcterms:W3CDTF">2017-02-28T18:38:56Z</dcterms:created>
  <dcterms:modified xsi:type="dcterms:W3CDTF">2024-07-11T20:22:50Z</dcterms:modified>
</cp:coreProperties>
</file>