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fhi\Documentos\MONICA\DOCUMENTOS\14 SEVAC\PRIMER TRIMESTRE 2024\SOLVENTACIÓN\"/>
    </mc:Choice>
  </mc:AlternateContent>
  <xr:revisionPtr revIDLastSave="0" documentId="13_ncr:1_{C047F71F-966F-4142-889D-DF0DC4CB7070}" xr6:coauthVersionLast="47" xr6:coauthVersionMax="47" xr10:uidLastSave="{00000000-0000-0000-0000-000000000000}"/>
  <bookViews>
    <workbookView xWindow="-120" yWindow="-120" windowWidth="29040" windowHeight="15720" xr2:uid="{1BCA3A0C-0A9B-46CC-8C57-3902D37C8AD7}"/>
  </bookViews>
  <sheets>
    <sheet name="Hoja1" sheetId="1" r:id="rId1"/>
  </sheets>
  <definedNames>
    <definedName name="_xlnm.Print_Titles" localSheetId="0">Hoja1!$6:$6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0" i="1"/>
  <c r="D12" i="1"/>
  <c r="D11" i="1"/>
  <c r="D13" i="1"/>
  <c r="D14" i="1"/>
  <c r="D16" i="1"/>
</calcChain>
</file>

<file path=xl/sharedStrings.xml><?xml version="1.0" encoding="utf-8"?>
<sst xmlns="http://schemas.openxmlformats.org/spreadsheetml/2006/main" count="56" uniqueCount="36">
  <si>
    <t>CLAVE</t>
  </si>
  <si>
    <t>UNIDAD RESPONSABLE</t>
  </si>
  <si>
    <t>ACCIÓN</t>
  </si>
  <si>
    <t>01</t>
  </si>
  <si>
    <t>DIRECCIÓN GENERAL</t>
  </si>
  <si>
    <t>CUMPLIMIENTO DE OBLIGACIONES CONTRACTUALES</t>
  </si>
  <si>
    <t>02</t>
  </si>
  <si>
    <t>03</t>
  </si>
  <si>
    <t>DISEÑO Y/O ACTUALIZACIÓN DE POLITICAS PÚBLICAS</t>
  </si>
  <si>
    <t>SUBDIRECCIÓN DE PLANEACIÓN Y DESARROLLO INSTITUCIONAL</t>
  </si>
  <si>
    <t>SEGUIMIENTO Y EVALUACIÓN DE POLÍTICA PÚBLICA</t>
  </si>
  <si>
    <t>SUBDIRECCIÓN DE ORGANIZACIÓN Y PARTICIPACIÓN SOCIAL</t>
  </si>
  <si>
    <t>CARAVANAS INTEGRALES POR LA JUVENTUD</t>
  </si>
  <si>
    <t>CONSEJOS JUVENILES</t>
  </si>
  <si>
    <t>CHIDA-MENTE</t>
  </si>
  <si>
    <t>JALO BARRIO</t>
  </si>
  <si>
    <t>04</t>
  </si>
  <si>
    <t>SUBDIRECCIÓN DE INTEGRACIÓN AL DESARROLLO ECONÓMICO</t>
  </si>
  <si>
    <t>JALO A EMPRENDER</t>
  </si>
  <si>
    <t>FOMENTO AL PRIMER EMPLEO</t>
  </si>
  <si>
    <t>CAPACITACION CONTINUA</t>
  </si>
  <si>
    <t>MERCADITA DE LAS NENIS</t>
  </si>
  <si>
    <t>05</t>
  </si>
  <si>
    <t>SUBDIRECCIÓN DE SERVICIO SOCIAL Y PASANTES</t>
  </si>
  <si>
    <t>APOYOS Y ESTÍMULOS A LA EDUCACIÓN</t>
  </si>
  <si>
    <t>JALO POR MI COMUNIDAD</t>
  </si>
  <si>
    <t>REGISTRO Y ACREDITACION DIGITAL (GOBIERNO DIGITAL)</t>
  </si>
  <si>
    <t>VINCULACIÓN CON PROGRAMAS SOCIALES Y COMUNITARIOS</t>
  </si>
  <si>
    <t>06</t>
  </si>
  <si>
    <t>DELEGACIÓN ADMINISTRATIVA</t>
  </si>
  <si>
    <t>ADMINISTRACIÓN DE LOS RECURSOS</t>
  </si>
  <si>
    <t>SUMAS</t>
  </si>
  <si>
    <t>INSTITUTO DE LA JUVENTUD MICHOACANA</t>
  </si>
  <si>
    <t xml:space="preserve">PROGRAMAS Y PROYECTOS DE INVERSIÓN </t>
  </si>
  <si>
    <t>PRIMER TRIMESTRE 2024</t>
  </si>
  <si>
    <t>IMPORTE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</si>
</sst>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 (Cuerpo)"/>
    </font>
    <font>
      <sz val="12"/>
      <color theme="1"/>
      <name val="Calibri (Cuerpo)"/>
    </font>
    <font>
      <b/>
      <sz val="12"/>
      <color rgb="FF000000"/>
      <name val="Calibri (Cuerpo)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44" fontId="7" fillId="0" borderId="0" xfId="1" applyFont="1"/>
    <xf numFmtId="44" fontId="4" fillId="0" borderId="1" xfId="2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4" fontId="6" fillId="0" borderId="1" xfId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2CFCD85F-7DF5-400B-8BF8-EDD0C1C0A66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297654</xdr:colOff>
      <xdr:row>0</xdr:row>
      <xdr:rowOff>161925</xdr:rowOff>
    </xdr:from>
    <xdr:to>
      <xdr:col>1</xdr:col>
      <xdr:colOff>1940490</xdr:colOff>
      <xdr:row>3</xdr:row>
      <xdr:rowOff>179601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EDE858-E78C-ED9A-F481-D2F5F34D8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4" y="161925"/>
          <a:ext cx="2080986" cy="684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F87F-6180-46FD-A09C-73A2377B9C1D}">
  <dimension ref="A2:D43"/>
  <sheetViews>
    <sheetView tabSelected="1" workbookViewId="0">
      <selection activeCell="A4" sqref="A4:D4"/>
    </sheetView>
  </sheetViews>
  <sheetFormatPr baseColWidth="10" defaultRowHeight="15"/>
  <cols>
    <col min="1" max="1" width="6.5703125" bestFit="1" customWidth="1"/>
    <col min="2" max="2" width="43.7109375" customWidth="1"/>
    <col min="3" max="3" width="56.5703125" customWidth="1"/>
    <col min="4" max="4" width="30.140625" customWidth="1"/>
  </cols>
  <sheetData>
    <row r="2" spans="1:4" ht="18.75">
      <c r="A2" s="9" t="s">
        <v>32</v>
      </c>
      <c r="B2" s="9"/>
      <c r="C2" s="9"/>
      <c r="D2" s="9"/>
    </row>
    <row r="3" spans="1:4" ht="18.75">
      <c r="A3" s="9" t="s">
        <v>33</v>
      </c>
      <c r="B3" s="9"/>
      <c r="C3" s="9"/>
      <c r="D3" s="9"/>
    </row>
    <row r="4" spans="1:4" ht="18.75">
      <c r="A4" s="9" t="s">
        <v>34</v>
      </c>
      <c r="B4" s="9"/>
      <c r="C4" s="9"/>
      <c r="D4" s="9"/>
    </row>
    <row r="6" spans="1:4">
      <c r="A6" s="1" t="s">
        <v>0</v>
      </c>
      <c r="B6" s="1" t="s">
        <v>1</v>
      </c>
      <c r="C6" s="1" t="s">
        <v>2</v>
      </c>
      <c r="D6" s="1" t="s">
        <v>35</v>
      </c>
    </row>
    <row r="7" spans="1:4" ht="30">
      <c r="A7" s="2" t="s">
        <v>3</v>
      </c>
      <c r="B7" s="3" t="s">
        <v>4</v>
      </c>
      <c r="C7" s="3" t="s">
        <v>5</v>
      </c>
      <c r="D7" s="8">
        <v>8359768.3200000003</v>
      </c>
    </row>
    <row r="8" spans="1:4" ht="30">
      <c r="A8" s="2" t="s">
        <v>3</v>
      </c>
      <c r="B8" s="3" t="s">
        <v>4</v>
      </c>
      <c r="C8" s="3" t="s">
        <v>8</v>
      </c>
      <c r="D8" s="8">
        <f>110000+40000+20000</f>
        <v>170000</v>
      </c>
    </row>
    <row r="9" spans="1:4" ht="30">
      <c r="A9" s="2" t="s">
        <v>6</v>
      </c>
      <c r="B9" s="3" t="s">
        <v>9</v>
      </c>
      <c r="C9" s="3" t="s">
        <v>10</v>
      </c>
      <c r="D9" s="8">
        <v>50000</v>
      </c>
    </row>
    <row r="10" spans="1:4" ht="30">
      <c r="A10" s="2" t="s">
        <v>7</v>
      </c>
      <c r="B10" s="3" t="s">
        <v>11</v>
      </c>
      <c r="C10" s="3" t="s">
        <v>12</v>
      </c>
      <c r="D10" s="8">
        <f>50000+100000</f>
        <v>150000</v>
      </c>
    </row>
    <row r="11" spans="1:4" ht="30">
      <c r="A11" s="2" t="s">
        <v>7</v>
      </c>
      <c r="B11" s="3" t="s">
        <v>11</v>
      </c>
      <c r="C11" s="4" t="s">
        <v>14</v>
      </c>
      <c r="D11" s="8">
        <f>20000+30000</f>
        <v>50000</v>
      </c>
    </row>
    <row r="12" spans="1:4" ht="30">
      <c r="A12" s="2" t="s">
        <v>7</v>
      </c>
      <c r="B12" s="3" t="s">
        <v>11</v>
      </c>
      <c r="C12" s="4" t="s">
        <v>13</v>
      </c>
      <c r="D12" s="8">
        <f>20000+20000</f>
        <v>40000</v>
      </c>
    </row>
    <row r="13" spans="1:4" ht="30">
      <c r="A13" s="2" t="s">
        <v>7</v>
      </c>
      <c r="B13" s="3" t="s">
        <v>11</v>
      </c>
      <c r="C13" s="4" t="s">
        <v>15</v>
      </c>
      <c r="D13" s="8">
        <f>40000+250000</f>
        <v>290000</v>
      </c>
    </row>
    <row r="14" spans="1:4" ht="30">
      <c r="A14" s="2" t="s">
        <v>16</v>
      </c>
      <c r="B14" s="3" t="s">
        <v>17</v>
      </c>
      <c r="C14" s="3" t="s">
        <v>19</v>
      </c>
      <c r="D14" s="8">
        <f>45000+25000+20000</f>
        <v>90000</v>
      </c>
    </row>
    <row r="15" spans="1:4" ht="30">
      <c r="A15" s="2" t="s">
        <v>16</v>
      </c>
      <c r="B15" s="3" t="s">
        <v>17</v>
      </c>
      <c r="C15" s="4" t="s">
        <v>20</v>
      </c>
      <c r="D15" s="8">
        <v>10000</v>
      </c>
    </row>
    <row r="16" spans="1:4" ht="30">
      <c r="A16" s="2" t="s">
        <v>16</v>
      </c>
      <c r="B16" s="3" t="s">
        <v>17</v>
      </c>
      <c r="C16" s="4" t="s">
        <v>21</v>
      </c>
      <c r="D16" s="8">
        <f>25000+16613</f>
        <v>41613</v>
      </c>
    </row>
    <row r="17" spans="1:4" ht="30">
      <c r="A17" s="2" t="s">
        <v>16</v>
      </c>
      <c r="B17" s="3" t="s">
        <v>17</v>
      </c>
      <c r="C17" s="4" t="s">
        <v>18</v>
      </c>
      <c r="D17" s="8">
        <v>70000</v>
      </c>
    </row>
    <row r="18" spans="1:4" ht="30">
      <c r="A18" s="2" t="s">
        <v>22</v>
      </c>
      <c r="B18" s="3" t="s">
        <v>23</v>
      </c>
      <c r="C18" s="3" t="s">
        <v>24</v>
      </c>
      <c r="D18" s="8">
        <v>50000</v>
      </c>
    </row>
    <row r="19" spans="1:4" ht="30">
      <c r="A19" s="2" t="s">
        <v>22</v>
      </c>
      <c r="B19" s="3" t="s">
        <v>23</v>
      </c>
      <c r="C19" s="4" t="s">
        <v>25</v>
      </c>
      <c r="D19" s="8">
        <v>140000</v>
      </c>
    </row>
    <row r="20" spans="1:4" ht="30">
      <c r="A20" s="2" t="s">
        <v>22</v>
      </c>
      <c r="B20" s="3" t="s">
        <v>23</v>
      </c>
      <c r="C20" s="3" t="s">
        <v>26</v>
      </c>
      <c r="D20" s="8">
        <v>50000</v>
      </c>
    </row>
    <row r="21" spans="1:4" ht="30">
      <c r="A21" s="2" t="s">
        <v>22</v>
      </c>
      <c r="B21" s="3" t="s">
        <v>23</v>
      </c>
      <c r="C21" s="3" t="s">
        <v>27</v>
      </c>
      <c r="D21" s="8">
        <v>50000</v>
      </c>
    </row>
    <row r="22" spans="1:4">
      <c r="A22" s="2" t="s">
        <v>28</v>
      </c>
      <c r="B22" s="3" t="s">
        <v>29</v>
      </c>
      <c r="C22" s="3" t="s">
        <v>30</v>
      </c>
      <c r="D22" s="8">
        <v>1677320.37</v>
      </c>
    </row>
    <row r="23" spans="1:4" ht="15.75">
      <c r="A23" s="5"/>
      <c r="B23" s="5"/>
      <c r="C23" s="6" t="s">
        <v>31</v>
      </c>
      <c r="D23" s="10">
        <v>11288701.699999999</v>
      </c>
    </row>
    <row r="37" spans="3:3" ht="15.75">
      <c r="C37" s="7"/>
    </row>
    <row r="38" spans="3:3" ht="15.75">
      <c r="C38" s="7"/>
    </row>
    <row r="39" spans="3:3" ht="15.75">
      <c r="C39" s="7"/>
    </row>
    <row r="40" spans="3:3" ht="15.75">
      <c r="C40" s="7"/>
    </row>
    <row r="41" spans="3:3" ht="15.75">
      <c r="C41" s="7"/>
    </row>
    <row r="42" spans="3:3" ht="15.75">
      <c r="C42" s="7"/>
    </row>
    <row r="43" spans="3:3" ht="15.75">
      <c r="C43" s="7"/>
    </row>
  </sheetData>
  <mergeCells count="3">
    <mergeCell ref="A2:D2"/>
    <mergeCell ref="A3:D3"/>
    <mergeCell ref="A4:D4"/>
  </mergeCells>
  <conditionalFormatting sqref="C23:D23 A7:D22">
    <cfRule type="containsBlanks" dxfId="0" priority="2">
      <formula>LEN(TRIM(A7))=0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Calderon</dc:creator>
  <cp:lastModifiedBy>Monica Calderon</cp:lastModifiedBy>
  <cp:lastPrinted>2024-05-29T15:55:34Z</cp:lastPrinted>
  <dcterms:created xsi:type="dcterms:W3CDTF">2024-05-28T19:12:38Z</dcterms:created>
  <dcterms:modified xsi:type="dcterms:W3CDTF">2024-05-29T15:56:25Z</dcterms:modified>
</cp:coreProperties>
</file>