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ijumich/Downloads/CUENTA PéBLICA 2024/CUENTA PéBLICA 2024/2do Trimestre/Ley xlsx/"/>
    </mc:Choice>
  </mc:AlternateContent>
  <xr:revisionPtr revIDLastSave="0" documentId="8_{41AAB7DA-73EB-6B45-B382-813779A2E295}" xr6:coauthVersionLast="47" xr6:coauthVersionMax="47" xr10:uidLastSave="{00000000-0000-0000-0000-000000000000}"/>
  <bookViews>
    <workbookView xWindow="0" yWindow="500" windowWidth="28800" windowHeight="17500" xr2:uid="{66132DF2-F85D-AC45-944F-0CF11CE2B69E}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71" i="1"/>
  <c r="G71" i="1"/>
  <c r="D72" i="1"/>
  <c r="D73" i="1"/>
  <c r="G73" i="1"/>
  <c r="D74" i="1"/>
  <c r="D75" i="1"/>
  <c r="D76" i="1"/>
  <c r="G76" i="1"/>
  <c r="D77" i="1"/>
  <c r="G77" i="1"/>
  <c r="D69" i="1"/>
  <c r="D68" i="1"/>
  <c r="G68" i="1"/>
  <c r="D61" i="1"/>
  <c r="D59" i="1"/>
  <c r="G59" i="1"/>
  <c r="D62" i="1"/>
  <c r="G62" i="1"/>
  <c r="D63" i="1"/>
  <c r="G63" i="1"/>
  <c r="D64" i="1"/>
  <c r="G64" i="1"/>
  <c r="D65" i="1"/>
  <c r="D66" i="1"/>
  <c r="D60" i="1"/>
  <c r="G60" i="1"/>
  <c r="D51" i="1"/>
  <c r="D49" i="1"/>
  <c r="D52" i="1"/>
  <c r="D53" i="1"/>
  <c r="D54" i="1"/>
  <c r="G54" i="1"/>
  <c r="D55" i="1"/>
  <c r="G55" i="1"/>
  <c r="D56" i="1"/>
  <c r="G56" i="1"/>
  <c r="D57" i="1"/>
  <c r="G57" i="1"/>
  <c r="D50" i="1"/>
  <c r="D44" i="1"/>
  <c r="G44" i="1"/>
  <c r="D45" i="1"/>
  <c r="G45" i="1"/>
  <c r="D46" i="1"/>
  <c r="D43" i="1"/>
  <c r="G43" i="1"/>
  <c r="D33" i="1"/>
  <c r="G33" i="1"/>
  <c r="D34" i="1"/>
  <c r="G34" i="1"/>
  <c r="D35" i="1"/>
  <c r="G35" i="1"/>
  <c r="D36" i="1"/>
  <c r="G36" i="1"/>
  <c r="D37" i="1"/>
  <c r="D38" i="1"/>
  <c r="D39" i="1"/>
  <c r="G39" i="1"/>
  <c r="D40" i="1"/>
  <c r="G40" i="1"/>
  <c r="D32" i="1"/>
  <c r="D31" i="1"/>
  <c r="G31" i="1"/>
  <c r="D24" i="1"/>
  <c r="D25" i="1"/>
  <c r="D26" i="1"/>
  <c r="G26" i="1"/>
  <c r="D27" i="1"/>
  <c r="G27" i="1"/>
  <c r="D28" i="1"/>
  <c r="G28" i="1"/>
  <c r="D29" i="1"/>
  <c r="G29" i="1"/>
  <c r="D23" i="1"/>
  <c r="G23" i="1"/>
  <c r="D14" i="1"/>
  <c r="D12" i="1"/>
  <c r="D15" i="1"/>
  <c r="D16" i="1"/>
  <c r="G16" i="1"/>
  <c r="D17" i="1"/>
  <c r="D18" i="1"/>
  <c r="G18" i="1"/>
  <c r="D19" i="1"/>
  <c r="G19" i="1"/>
  <c r="D20" i="1"/>
  <c r="G20" i="1"/>
  <c r="D13" i="1"/>
  <c r="G13" i="1"/>
  <c r="C79" i="1"/>
  <c r="E79" i="1"/>
  <c r="F79" i="1"/>
  <c r="B79" i="1"/>
  <c r="C68" i="1"/>
  <c r="E68" i="1"/>
  <c r="F68" i="1"/>
  <c r="B68" i="1"/>
  <c r="C59" i="1"/>
  <c r="E59" i="1"/>
  <c r="F59" i="1"/>
  <c r="F48" i="1"/>
  <c r="B59" i="1"/>
  <c r="B48" i="1"/>
  <c r="C49" i="1"/>
  <c r="C48" i="1"/>
  <c r="E49" i="1"/>
  <c r="E48" i="1"/>
  <c r="F49" i="1"/>
  <c r="B49" i="1"/>
  <c r="C42" i="1"/>
  <c r="E42" i="1"/>
  <c r="F42" i="1"/>
  <c r="B42" i="1"/>
  <c r="C31" i="1"/>
  <c r="E31" i="1"/>
  <c r="F31" i="1"/>
  <c r="B31" i="1"/>
  <c r="C22" i="1"/>
  <c r="E22" i="1"/>
  <c r="F22" i="1"/>
  <c r="B22" i="1"/>
  <c r="B11" i="1"/>
  <c r="B85" i="1"/>
  <c r="C12" i="1"/>
  <c r="E12" i="1"/>
  <c r="F12" i="1"/>
  <c r="F11" i="1"/>
  <c r="B12" i="1"/>
  <c r="G82" i="1"/>
  <c r="G69" i="1"/>
  <c r="G70" i="1"/>
  <c r="G72" i="1"/>
  <c r="G74" i="1"/>
  <c r="G75" i="1"/>
  <c r="G65" i="1"/>
  <c r="G66" i="1"/>
  <c r="G51" i="1"/>
  <c r="G52" i="1"/>
  <c r="G53" i="1"/>
  <c r="G46" i="1"/>
  <c r="G37" i="1"/>
  <c r="G38" i="1"/>
  <c r="G32" i="1"/>
  <c r="G24" i="1"/>
  <c r="G25" i="1"/>
  <c r="G15" i="1"/>
  <c r="G17" i="1"/>
  <c r="D79" i="1"/>
  <c r="G79" i="1"/>
  <c r="G80" i="1"/>
  <c r="G50" i="1"/>
  <c r="D42" i="1"/>
  <c r="G42" i="1"/>
  <c r="C11" i="1"/>
  <c r="C85" i="1"/>
  <c r="E11" i="1"/>
  <c r="E85" i="1"/>
  <c r="D22" i="1"/>
  <c r="G22" i="1"/>
  <c r="F85" i="1"/>
  <c r="G12" i="1"/>
  <c r="G11" i="1"/>
  <c r="D11" i="1"/>
  <c r="G49" i="1"/>
  <c r="D48" i="1"/>
  <c r="G48" i="1"/>
  <c r="G14" i="1"/>
  <c r="G61" i="1"/>
  <c r="D85" i="1"/>
  <c r="G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<sst xmlns="http://schemas.openxmlformats.org/spreadsheetml/2006/main" count="80" uniqueCount="48">
  <si>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</si>
  <si>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</si>
  <si>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</si>
  <si>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</si>
  <si>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</si>
  <si>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</si>
  <si>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</si>
  <si>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</si>
  <si>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</si>
  <si>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</si>
  <si>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</si>
  <si>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</si>
  <si>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</si>
  <si>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</si>
  <si>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</si>
  <si>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</si>
  <si>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</si>
  <si>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</si>
  <si>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</si>
  <si>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</si>
  <si>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</si>
  <si>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</si>
  <si>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</si>
  <si>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</si>
  <si>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</si>
  <si>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</si>
  <si>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</si>
  <si>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</si>
  <si>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</si>
  <si>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</si>
  <si>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</si>
  <si>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</si>
  <si>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</si>
  <si>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</si>
  <si>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</si>
  <si>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</si>
  <si>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</si>
  <si>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</si>
  <si>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</si>
  <si>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</si>
  <si>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</si>
  <si>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</si>
  <si>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</si>
  <si>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</si>
  <si>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</si>
  <si>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</si>
  <si>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DE LA JUVENTUD MICHOACANA (a)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</si>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</sst>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0600-7A01-F34D-94A4-775E9BF326A2}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D23" sqref="D23"/>
    </sheetView>
  </sheetViews>
  <sheetFormatPr baseColWidth="10" defaultColWidth="11" defaultRowHeight="13" x14ac:dyDescent="0.15"/>
  <cols>
    <col min="1" max="1" width="52.83203125" style="3" customWidth="1"/>
    <col min="2" max="2" width="9.83203125" style="3" bestFit="1" customWidth="1"/>
    <col min="3" max="3" width="14.5" style="3" customWidth="1"/>
    <col min="4" max="4" width="13.83203125" style="3" customWidth="1"/>
    <col min="5" max="5" width="14.1640625" style="3" customWidth="1"/>
    <col min="6" max="6" width="14.5" style="3" customWidth="1"/>
    <col min="7" max="7" width="15.33203125" style="3" bestFit="1" customWidth="1"/>
    <col min="8" max="16384" width="11" style="3"/>
  </cols>
  <sheetData>
    <row r="1" spans="1:7" ht="14" thickBot="1" x14ac:dyDescent="0.2"/>
    <row r="2" spans="1:7" x14ac:dyDescent="0.15">
      <c r="A2" s="16" t="s">
        <v>46</v>
      </c>
      <c r="B2" s="22"/>
      <c r="C2" s="22"/>
      <c r="D2" s="22"/>
      <c r="E2" s="22"/>
      <c r="F2" s="22"/>
      <c r="G2" s="23"/>
    </row>
    <row r="3" spans="1:7" x14ac:dyDescent="0.15">
      <c r="A3" s="17" t="s">
        <v>0</v>
      </c>
      <c r="B3" s="24"/>
      <c r="C3" s="24"/>
      <c r="D3" s="24"/>
      <c r="E3" s="24"/>
      <c r="F3" s="24"/>
      <c r="G3" s="25"/>
    </row>
    <row r="4" spans="1:7" x14ac:dyDescent="0.15">
      <c r="A4" s="17" t="s">
        <v>1</v>
      </c>
      <c r="B4" s="24"/>
      <c r="C4" s="24"/>
      <c r="D4" s="24"/>
      <c r="E4" s="24"/>
      <c r="F4" s="24"/>
      <c r="G4" s="25"/>
    </row>
    <row r="5" spans="1:7" x14ac:dyDescent="0.15">
      <c r="A5" s="17" t="s">
        <v>47</v>
      </c>
      <c r="B5" s="24"/>
      <c r="C5" s="24"/>
      <c r="D5" s="24"/>
      <c r="E5" s="24"/>
      <c r="F5" s="24"/>
      <c r="G5" s="25"/>
    </row>
    <row r="6" spans="1:7" ht="14" thickBot="1" x14ac:dyDescent="0.2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15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">
      <c r="A8" s="17"/>
      <c r="B8" s="31"/>
      <c r="C8" s="32"/>
      <c r="D8" s="32"/>
      <c r="E8" s="32"/>
      <c r="F8" s="33"/>
      <c r="G8" s="20"/>
    </row>
    <row r="9" spans="1:7" ht="29" thickBot="1" x14ac:dyDescent="0.2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15">
      <c r="A10" s="7"/>
      <c r="B10" s="2"/>
      <c r="C10" s="2"/>
      <c r="D10" s="2"/>
      <c r="E10" s="2"/>
      <c r="F10" s="2"/>
      <c r="G10" s="2"/>
    </row>
    <row r="11" spans="1:7" x14ac:dyDescent="0.15">
      <c r="A11" s="8" t="s">
        <v>11</v>
      </c>
      <c r="B11" s="4">
        <f t="shared" ref="B11:G11" si="0">B12+B22+B31+B42</f>
        <v>38782704</v>
      </c>
      <c r="C11" s="4">
        <f t="shared" si="0"/>
        <v>-9.8000000000000007</v>
      </c>
      <c r="D11" s="4">
        <f t="shared" si="0"/>
        <v>38782694.200000003</v>
      </c>
      <c r="E11" s="4">
        <f t="shared" si="0"/>
        <v>14106996.26</v>
      </c>
      <c r="F11" s="4">
        <f t="shared" si="0"/>
        <v>13393596.26</v>
      </c>
      <c r="G11" s="4">
        <f t="shared" si="0"/>
        <v>24675697.940000005</v>
      </c>
    </row>
    <row r="12" spans="1:7" x14ac:dyDescent="0.15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 x14ac:dyDescent="0.15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15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15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15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15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15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15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15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15">
      <c r="A21" s="9"/>
      <c r="B21" s="5"/>
      <c r="C21" s="5"/>
      <c r="D21" s="5"/>
      <c r="E21" s="5"/>
      <c r="F21" s="5"/>
      <c r="G21" s="5"/>
    </row>
    <row r="22" spans="1:7" x14ac:dyDescent="0.15">
      <c r="A22" s="8" t="s">
        <v>21</v>
      </c>
      <c r="B22" s="4">
        <f>SUM(B23:B29)</f>
        <v>38782704</v>
      </c>
      <c r="C22" s="4">
        <f>SUM(C23:C29)</f>
        <v>-9.8000000000000007</v>
      </c>
      <c r="D22" s="4">
        <f>SUM(D23:D29)</f>
        <v>38782694.200000003</v>
      </c>
      <c r="E22" s="4">
        <f>SUM(E23:E29)</f>
        <v>14106996.26</v>
      </c>
      <c r="F22" s="4">
        <f>SUM(F23:F29)</f>
        <v>13393596.26</v>
      </c>
      <c r="G22" s="4">
        <f t="shared" ref="G22:G29" si="3">D22-E22</f>
        <v>24675697.940000005</v>
      </c>
    </row>
    <row r="23" spans="1:7" x14ac:dyDescent="0.15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15">
      <c r="A24" s="11" t="s">
        <v>23</v>
      </c>
      <c r="B24" s="5"/>
      <c r="C24" s="5"/>
      <c r="D24" s="5">
        <f t="shared" ref="D24:D29" si="4">B24+C24</f>
        <v>0</v>
      </c>
      <c r="E24" s="5"/>
      <c r="F24" s="5"/>
      <c r="G24" s="5">
        <f t="shared" si="3"/>
        <v>0</v>
      </c>
    </row>
    <row r="25" spans="1:7" x14ac:dyDescent="0.15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15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15">
      <c r="A27" s="11" t="s">
        <v>26</v>
      </c>
      <c r="B27" s="5"/>
      <c r="C27" s="5"/>
      <c r="D27" s="5">
        <f t="shared" si="4"/>
        <v>0</v>
      </c>
      <c r="E27" s="5"/>
      <c r="F27" s="5"/>
      <c r="G27" s="5">
        <f t="shared" si="3"/>
        <v>0</v>
      </c>
    </row>
    <row r="28" spans="1:7" x14ac:dyDescent="0.15">
      <c r="A28" s="11" t="s">
        <v>27</v>
      </c>
      <c r="B28" s="5"/>
      <c r="C28" s="5"/>
      <c r="D28" s="5">
        <f t="shared" si="4"/>
        <v>0</v>
      </c>
      <c r="E28" s="5"/>
      <c r="F28" s="5"/>
      <c r="G28" s="5">
        <f t="shared" si="3"/>
        <v>0</v>
      </c>
    </row>
    <row r="29" spans="1:7" x14ac:dyDescent="0.15">
      <c r="A29" s="11" t="s">
        <v>28</v>
      </c>
      <c r="B29" s="5">
        <v>38782704</v>
      </c>
      <c r="C29" s="5">
        <v>-9.8000000000000007</v>
      </c>
      <c r="D29" s="5">
        <f t="shared" si="4"/>
        <v>38782694.200000003</v>
      </c>
      <c r="E29" s="5">
        <v>14106996.26</v>
      </c>
      <c r="F29" s="5">
        <v>13393596.26</v>
      </c>
      <c r="G29" s="5">
        <f t="shared" si="3"/>
        <v>24675697.940000005</v>
      </c>
    </row>
    <row r="30" spans="1:7" x14ac:dyDescent="0.15">
      <c r="A30" s="9"/>
      <c r="B30" s="5"/>
      <c r="C30" s="5"/>
      <c r="D30" s="5"/>
      <c r="E30" s="5"/>
      <c r="F30" s="5"/>
      <c r="G30" s="5"/>
    </row>
    <row r="31" spans="1:7" x14ac:dyDescent="0.15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15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15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15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15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15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15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15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15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15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15">
      <c r="A41" s="9"/>
      <c r="B41" s="5"/>
      <c r="C41" s="5"/>
      <c r="D41" s="5"/>
      <c r="E41" s="5"/>
      <c r="F41" s="5"/>
      <c r="G41" s="5"/>
    </row>
    <row r="42" spans="1:7" x14ac:dyDescent="0.15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15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8" x14ac:dyDescent="0.15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15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15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15">
      <c r="A47" s="9"/>
      <c r="B47" s="5"/>
      <c r="C47" s="5"/>
      <c r="D47" s="5"/>
      <c r="E47" s="5"/>
      <c r="F47" s="5"/>
      <c r="G47" s="5"/>
    </row>
    <row r="48" spans="1:7" x14ac:dyDescent="0.15">
      <c r="A48" s="8" t="s">
        <v>44</v>
      </c>
      <c r="B48" s="4">
        <f>B49+B59+B68+B79</f>
        <v>0</v>
      </c>
      <c r="C48" s="4">
        <f>C49+C59+C68+C79</f>
        <v>0</v>
      </c>
      <c r="D48" s="4">
        <f>D49+D59+D68+D79</f>
        <v>0</v>
      </c>
      <c r="E48" s="4">
        <f>E49+E59+E68+E79</f>
        <v>0</v>
      </c>
      <c r="F48" s="4">
        <f>F49+F59+F68+F79</f>
        <v>0</v>
      </c>
      <c r="G48" s="4">
        <f t="shared" ref="G48:G83" si="7">D48-E48</f>
        <v>0</v>
      </c>
    </row>
    <row r="49" spans="1:7" x14ac:dyDescent="0.15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15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15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15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15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15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15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15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15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15">
      <c r="A58" s="9"/>
      <c r="B58" s="5"/>
      <c r="C58" s="5"/>
      <c r="D58" s="5"/>
      <c r="E58" s="5"/>
      <c r="F58" s="5"/>
      <c r="G58" s="5"/>
    </row>
    <row r="59" spans="1:7" x14ac:dyDescent="0.15">
      <c r="A59" s="8" t="s">
        <v>21</v>
      </c>
      <c r="B59" s="4">
        <f>SUM(B60:B66)</f>
        <v>0</v>
      </c>
      <c r="C59" s="4">
        <f>SUM(C60:C66)</f>
        <v>0</v>
      </c>
      <c r="D59" s="4">
        <f>SUM(D60:D66)</f>
        <v>0</v>
      </c>
      <c r="E59" s="4">
        <f>SUM(E60:E66)</f>
        <v>0</v>
      </c>
      <c r="F59" s="4">
        <f>SUM(F60:F66)</f>
        <v>0</v>
      </c>
      <c r="G59" s="4">
        <f t="shared" si="7"/>
        <v>0</v>
      </c>
    </row>
    <row r="60" spans="1:7" x14ac:dyDescent="0.15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15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15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15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15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15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15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15">
      <c r="A67" s="9"/>
      <c r="B67" s="5"/>
      <c r="C67" s="5"/>
      <c r="D67" s="5"/>
      <c r="E67" s="5"/>
      <c r="F67" s="5"/>
      <c r="G67" s="5"/>
    </row>
    <row r="68" spans="1:7" x14ac:dyDescent="0.15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15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15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15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15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15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15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15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15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15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15">
      <c r="A78" s="9"/>
      <c r="B78" s="5"/>
      <c r="C78" s="5"/>
      <c r="D78" s="5"/>
      <c r="E78" s="5"/>
      <c r="F78" s="5"/>
      <c r="G78" s="5"/>
    </row>
    <row r="79" spans="1:7" x14ac:dyDescent="0.15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15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8" x14ac:dyDescent="0.15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15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15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15">
      <c r="A84" s="9"/>
      <c r="B84" s="5"/>
      <c r="C84" s="5"/>
      <c r="D84" s="5"/>
      <c r="E84" s="5"/>
      <c r="F84" s="5"/>
      <c r="G84" s="5"/>
    </row>
    <row r="85" spans="1:7" x14ac:dyDescent="0.15">
      <c r="A85" s="8" t="s">
        <v>45</v>
      </c>
      <c r="B85" s="4">
        <f t="shared" ref="B85:G85" si="11">B11+B48</f>
        <v>38782704</v>
      </c>
      <c r="C85" s="4">
        <f t="shared" si="11"/>
        <v>-9.8000000000000007</v>
      </c>
      <c r="D85" s="4">
        <f t="shared" si="11"/>
        <v>38782694.200000003</v>
      </c>
      <c r="E85" s="4">
        <f t="shared" si="11"/>
        <v>14106996.26</v>
      </c>
      <c r="F85" s="4">
        <f t="shared" si="11"/>
        <v>13393596.26</v>
      </c>
      <c r="G85" s="4">
        <f t="shared" si="11"/>
        <v>24675697.940000005</v>
      </c>
    </row>
    <row r="86" spans="1:7" ht="14" thickBot="1" x14ac:dyDescent="0.2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IJUMICH</cp:lastModifiedBy>
  <cp:lastPrinted>2016-12-22T17:33:12Z</cp:lastPrinted>
  <dcterms:created xsi:type="dcterms:W3CDTF">2016-10-11T20:47:09Z</dcterms:created>
  <dcterms:modified xsi:type="dcterms:W3CDTF">2024-08-15T21:51:34Z</dcterms:modified>
</cp:coreProperties>
</file>